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1840" windowHeight="10425"/>
  </bookViews>
  <sheets>
    <sheet name="Показатели" sheetId="1" r:id="rId1"/>
  </sheets>
  <definedNames>
    <definedName name="_xlnm.Print_Titles" localSheetId="0">Показатели!$B:$C,Показатели!$4:$5</definedName>
    <definedName name="_xlnm.Print_Area" localSheetId="0">Показатели!$A$1:$J$47</definedName>
  </definedNames>
  <calcPr calcId="144525"/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  <c r="F19" i="1"/>
  <c r="G19" i="1"/>
  <c r="H19" i="1"/>
  <c r="E19" i="1"/>
  <c r="F17" i="1"/>
  <c r="G17" i="1"/>
  <c r="H17" i="1"/>
  <c r="I17" i="1"/>
  <c r="J17" i="1"/>
  <c r="E17" i="1"/>
  <c r="G24" i="1" l="1"/>
  <c r="H24" i="1"/>
  <c r="I24" i="1"/>
  <c r="J24" i="1"/>
  <c r="F24" i="1"/>
</calcChain>
</file>

<file path=xl/sharedStrings.xml><?xml version="1.0" encoding="utf-8"?>
<sst xmlns="http://schemas.openxmlformats.org/spreadsheetml/2006/main" count="77" uniqueCount="41">
  <si>
    <t>Показатели</t>
  </si>
  <si>
    <t>Прогноз</t>
  </si>
  <si>
    <t>Оценка</t>
  </si>
  <si>
    <t/>
  </si>
  <si>
    <t>Объем отгруженной продукции (по полному кругу предприятий) промышленного производства</t>
  </si>
  <si>
    <t>в % к пред. году в сопоставимых ценах</t>
  </si>
  <si>
    <t>в том числе</t>
  </si>
  <si>
    <t>Продукция сельского хозяйства в хозяйствах всех категорий</t>
  </si>
  <si>
    <t>Оборот розничной торговли</t>
  </si>
  <si>
    <t>Объем платных услуг населению</t>
  </si>
  <si>
    <t>Среднемесячная номинальная начисленная заработная плата на одного работника</t>
  </si>
  <si>
    <t>Фонд заработной платы</t>
  </si>
  <si>
    <t>Выплаты социального характера</t>
  </si>
  <si>
    <t>Объем инвестиций в основной капитал за счет всех источников финансирования (без субъектов малого предпринимательства и параметров неформальной деятельности)</t>
  </si>
  <si>
    <t>бюджетные средства:</t>
  </si>
  <si>
    <t>из федерального бюджета</t>
  </si>
  <si>
    <t>из бюджета области</t>
  </si>
  <si>
    <t>из бюджета муниципального образования</t>
  </si>
  <si>
    <t>Финансовый результат по всем видам деятельности</t>
  </si>
  <si>
    <t>финансовый результат по сельскому хозяйству</t>
  </si>
  <si>
    <t>Прибыль прибыльных организаций</t>
  </si>
  <si>
    <t>прибыль прибыльных организаций сельского хозяйства</t>
  </si>
  <si>
    <t>Убыток убыточных организаций</t>
  </si>
  <si>
    <t>убыток убыточных организаций сельского хозяйства</t>
  </si>
  <si>
    <t>Среднесписочная численность работников организаций - всего</t>
  </si>
  <si>
    <t>Единица
измерения</t>
  </si>
  <si>
    <t>Реальная заработная плата</t>
  </si>
  <si>
    <t>Отчет</t>
  </si>
  <si>
    <t>в % к пред. году в действующих ценах</t>
  </si>
  <si>
    <t>Объем отгруженной продукции (по кругу крупных и средних предприятий) промышленного производства</t>
  </si>
  <si>
    <t xml:space="preserve">Продукция сельского хозяйства в хозяйствах всех категорий (по кругу крупных и средних предприятий) </t>
  </si>
  <si>
    <t>Объем платных услуг населению (по кругу крупных и средних организаций)</t>
  </si>
  <si>
    <t>млн руб</t>
  </si>
  <si>
    <t>тыс руб</t>
  </si>
  <si>
    <t xml:space="preserve">тыс руб  </t>
  </si>
  <si>
    <t>чел</t>
  </si>
  <si>
    <t>руб</t>
  </si>
  <si>
    <t xml:space="preserve">Объем инвестиций в основной капитал за счет всех источников финансирования </t>
  </si>
  <si>
    <r>
      <t>Муниципальное образование: _</t>
    </r>
    <r>
      <rPr>
        <b/>
        <u/>
        <sz val="14"/>
        <color rgb="FFFF0000"/>
        <rFont val="Arial"/>
        <family val="2"/>
        <charset val="204"/>
        <scheme val="major"/>
      </rPr>
      <t>Щекинский район</t>
    </r>
    <r>
      <rPr>
        <b/>
        <sz val="14"/>
        <color rgb="FFFF0000"/>
        <rFont val="Arial"/>
        <family val="2"/>
        <charset val="204"/>
        <scheme val="major"/>
      </rPr>
      <t>______________________________________</t>
    </r>
  </si>
  <si>
    <t>116.00</t>
  </si>
  <si>
    <t>Прогнозные показатели социально-экономического развития муниципального образования Щекинский район                                                                      на 2023 год и период до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</si>
</sst>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0"/>
      <name val="Arial"/>
    </font>
    <font>
      <sz val="10"/>
      <name val="Arial"/>
      <family val="2"/>
      <charset val="204"/>
      <scheme val="major"/>
    </font>
    <font>
      <sz val="8"/>
      <name val="Arial"/>
      <family val="2"/>
      <charset val="204"/>
      <scheme val="major"/>
    </font>
    <font>
      <sz val="8"/>
      <name val="Arial"/>
      <family val="2"/>
      <charset val="204"/>
    </font>
    <font>
      <sz val="12"/>
      <name val="Arial"/>
      <family val="2"/>
      <charset val="204"/>
      <scheme val="major"/>
    </font>
    <font>
      <b/>
      <sz val="12"/>
      <name val="Arial"/>
      <family val="2"/>
      <charset val="204"/>
      <scheme val="major"/>
    </font>
    <font>
      <b/>
      <sz val="14"/>
      <name val="Arial"/>
      <family val="2"/>
      <charset val="204"/>
      <scheme val="major"/>
    </font>
    <font>
      <b/>
      <sz val="14"/>
      <color rgb="FFFF0000"/>
      <name val="Arial"/>
      <family val="2"/>
      <charset val="204"/>
      <scheme val="major"/>
    </font>
    <font>
      <b/>
      <u/>
      <sz val="14"/>
      <color rgb="FFFF0000"/>
      <name val="Arial"/>
      <family val="2"/>
      <charset val="204"/>
      <scheme val="major"/>
    </font>
    <font>
      <sz val="9"/>
      <name val="Arial"/>
      <family val="2"/>
      <charset val="204"/>
      <scheme val="major"/>
    </font>
    <font>
      <sz val="9"/>
      <name val="Arial"/>
      <family val="2"/>
      <charset val="204"/>
    </font>
    <font>
      <b/>
      <sz val="14"/>
      <name val="A"/>
      <charset val="204"/>
    </font>
    <font>
      <sz val="14"/>
      <name val="Arial"/>
      <family val="2"/>
      <charset val="204"/>
      <scheme val="major"/>
    </font>
    <font>
      <b/>
      <sz val="14"/>
      <name val="Arial"/>
      <family val="2"/>
      <charset val="204"/>
    </font>
    <font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 applyProtection="1">
      <protection locked="0"/>
    </xf>
    <xf numFmtId="0" fontId="1" fillId="2" borderId="0" xfId="0" applyFont="1" applyFill="1" applyProtection="1"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2" fillId="2" borderId="0" xfId="0" applyFont="1" applyFill="1" applyAlignment="1" applyProtection="1"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2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12" fillId="2" borderId="0" xfId="0" applyFont="1" applyFill="1" applyAlignment="1" applyProtection="1">
      <alignment horizontal="left" wrapText="1"/>
      <protection locked="0"/>
    </xf>
    <xf numFmtId="0" fontId="12" fillId="2" borderId="0" xfId="0" applyFont="1" applyFill="1" applyAlignment="1" applyProtection="1">
      <alignment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 applyProtection="1">
      <alignment horizontal="right" vertical="center"/>
      <protection locked="0"/>
    </xf>
    <xf numFmtId="4" fontId="4" fillId="2" borderId="3" xfId="0" applyNumberFormat="1" applyFont="1" applyFill="1" applyBorder="1" applyAlignment="1" applyProtection="1">
      <alignment horizontal="right" vertical="center"/>
      <protection locked="0"/>
    </xf>
    <xf numFmtId="49" fontId="1" fillId="2" borderId="18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 applyProtection="1">
      <alignment horizontal="center" vertical="center"/>
      <protection locked="0"/>
    </xf>
    <xf numFmtId="4" fontId="4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26" xfId="0" applyFont="1" applyFill="1" applyBorder="1" applyAlignment="1">
      <alignment horizontal="left" vertical="center" wrapText="1" indent="4"/>
    </xf>
    <xf numFmtId="4" fontId="4" fillId="2" borderId="4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 applyProtection="1">
      <alignment horizontal="center" vertical="center"/>
      <protection locked="0"/>
    </xf>
    <xf numFmtId="4" fontId="4" fillId="2" borderId="6" xfId="0" applyNumberFormat="1" applyFont="1" applyFill="1" applyBorder="1" applyAlignment="1" applyProtection="1">
      <alignment horizontal="center" vertical="center"/>
      <protection locked="0"/>
    </xf>
    <xf numFmtId="4" fontId="4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 applyProtection="1">
      <alignment horizontal="center" vertical="center"/>
      <protection locked="0"/>
    </xf>
    <xf numFmtId="4" fontId="4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4" fontId="4" fillId="2" borderId="12" xfId="0" applyNumberFormat="1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left" vertical="center" wrapText="1" indent="3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left" vertical="center" wrapText="1" indent="4"/>
    </xf>
    <xf numFmtId="0" fontId="4" fillId="2" borderId="23" xfId="0" applyFont="1" applyFill="1" applyBorder="1" applyAlignment="1">
      <alignment horizontal="left" vertical="center" wrapText="1" indent="4"/>
    </xf>
    <xf numFmtId="0" fontId="4" fillId="2" borderId="25" xfId="0" applyFont="1" applyFill="1" applyBorder="1" applyAlignment="1">
      <alignment horizontal="left" vertical="center" wrapText="1"/>
    </xf>
    <xf numFmtId="49" fontId="1" fillId="2" borderId="20" xfId="0" applyNumberFormat="1" applyFont="1" applyFill="1" applyBorder="1" applyAlignment="1">
      <alignment horizontal="center" vertical="center" wrapText="1"/>
    </xf>
    <xf numFmtId="4" fontId="4" fillId="2" borderId="13" xfId="0" applyNumberFormat="1" applyFont="1" applyFill="1" applyBorder="1" applyAlignment="1">
      <alignment horizontal="center" vertical="center" wrapText="1"/>
    </xf>
    <xf numFmtId="4" fontId="4" fillId="2" borderId="14" xfId="0" applyNumberFormat="1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left" vertical="center" wrapText="1" indent="2"/>
    </xf>
    <xf numFmtId="4" fontId="4" fillId="2" borderId="5" xfId="0" applyNumberFormat="1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49" fontId="1" fillId="2" borderId="21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" fontId="4" fillId="2" borderId="7" xfId="0" applyNumberFormat="1" applyFont="1" applyFill="1" applyBorder="1" applyAlignment="1" applyProtection="1">
      <alignment horizontal="center" vertical="center"/>
      <protection locked="0"/>
    </xf>
    <xf numFmtId="4" fontId="4" fillId="2" borderId="7" xfId="0" applyNumberFormat="1" applyFont="1" applyFill="1" applyBorder="1" applyAlignment="1">
      <alignment horizontal="center" vertical="center"/>
    </xf>
    <xf numFmtId="4" fontId="4" fillId="2" borderId="8" xfId="0" applyNumberFormat="1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>
      <alignment horizontal="center" vertical="center" wrapText="1"/>
    </xf>
    <xf numFmtId="0" fontId="11" fillId="2" borderId="0" xfId="0" applyFont="1" applyFill="1" applyAlignment="1" applyProtection="1">
      <alignment horizontal="center" wrapText="1"/>
      <protection locked="0"/>
    </xf>
    <xf numFmtId="0" fontId="3" fillId="2" borderId="0" xfId="0" applyFont="1" applyFill="1" applyAlignment="1" applyProtection="1">
      <protection locked="0"/>
    </xf>
    <xf numFmtId="0" fontId="4" fillId="2" borderId="0" xfId="0" applyFont="1" applyFill="1" applyProtection="1">
      <protection locked="0"/>
    </xf>
    <xf numFmtId="0" fontId="4" fillId="2" borderId="24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left" vertical="center" wrapText="1"/>
    </xf>
    <xf numFmtId="0" fontId="6" fillId="2" borderId="0" xfId="0" applyFont="1" applyFill="1" applyAlignment="1" applyProtection="1">
      <alignment horizontal="center" vertical="center" wrapText="1"/>
      <protection hidden="1"/>
    </xf>
    <xf numFmtId="0" fontId="7" fillId="2" borderId="0" xfId="0" applyFont="1" applyFill="1" applyAlignment="1" applyProtection="1">
      <alignment horizontal="center" vertical="top" wrapText="1"/>
      <protection hidden="1"/>
    </xf>
    <xf numFmtId="0" fontId="5" fillId="2" borderId="22" xfId="0" applyFont="1" applyFill="1" applyBorder="1" applyAlignment="1" applyProtection="1">
      <alignment horizontal="center" vertical="center" wrapText="1"/>
      <protection locked="0"/>
    </xf>
    <xf numFmtId="0" fontId="5" fillId="2" borderId="23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Alignment="1" applyProtection="1">
      <protection locked="0"/>
    </xf>
    <xf numFmtId="0" fontId="14" fillId="2" borderId="0" xfId="0" applyFont="1" applyFill="1" applyAlignment="1" applyProtection="1">
      <protection locked="0"/>
    </xf>
    <xf numFmtId="0" fontId="9" fillId="2" borderId="0" xfId="0" applyFont="1" applyFill="1" applyAlignment="1" applyProtection="1">
      <protection locked="0"/>
    </xf>
    <xf numFmtId="0" fontId="10" fillId="2" borderId="0" xfId="0" applyFont="1" applyFill="1" applyAlignment="1" applyProtection="1">
      <protection locked="0"/>
    </xf>
    <xf numFmtId="0" fontId="6" fillId="2" borderId="15" xfId="0" applyFont="1" applyFill="1" applyBorder="1" applyAlignment="1" applyProtection="1">
      <protection locked="0"/>
    </xf>
    <xf numFmtId="0" fontId="13" fillId="2" borderId="15" xfId="0" applyFont="1" applyFill="1" applyBorder="1" applyAlignment="1" applyProtection="1">
      <protection locked="0"/>
    </xf>
    <xf numFmtId="0" fontId="9" fillId="2" borderId="0" xfId="0" applyFont="1" applyFill="1" applyAlignment="1" applyProtection="1">
      <alignment vertical="top"/>
      <protection locked="0"/>
    </xf>
    <xf numFmtId="0" fontId="10" fillId="2" borderId="0" xfId="0" applyFont="1" applyFill="1" applyAlignment="1" applyProtection="1">
      <alignment vertical="top"/>
      <protection locked="0"/>
    </xf>
    <xf numFmtId="0" fontId="4" fillId="2" borderId="26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1"/>
  <sheetViews>
    <sheetView tabSelected="1" view="pageBreakPreview" topLeftCell="B1" zoomScale="90" zoomScaleNormal="80" zoomScaleSheetLayoutView="90" workbookViewId="0">
      <selection activeCell="B2" sqref="B2:J2"/>
    </sheetView>
  </sheetViews>
  <sheetFormatPr defaultColWidth="10.140625" defaultRowHeight="14.45" customHeight="1"/>
  <cols>
    <col min="1" max="1" width="22.7109375" style="1" customWidth="1"/>
    <col min="2" max="2" width="40" style="1" customWidth="1"/>
    <col min="3" max="3" width="20.85546875" style="1" customWidth="1"/>
    <col min="4" max="4" width="17" style="1" customWidth="1"/>
    <col min="5" max="5" width="17.7109375" style="1" customWidth="1"/>
    <col min="6" max="6" width="20" style="1" customWidth="1"/>
    <col min="7" max="7" width="17.7109375" style="1" customWidth="1"/>
    <col min="8" max="8" width="18.28515625" style="1" customWidth="1"/>
    <col min="9" max="9" width="18.42578125" style="1" customWidth="1"/>
    <col min="10" max="10" width="20.42578125" style="1" customWidth="1"/>
    <col min="11" max="16384" width="10.140625" style="1"/>
  </cols>
  <sheetData>
    <row r="1" spans="2:10" ht="80.25" customHeight="1">
      <c r="B1" s="61" t="s">
        <v>40</v>
      </c>
      <c r="C1" s="61"/>
      <c r="D1" s="61"/>
      <c r="E1" s="61"/>
      <c r="F1" s="61"/>
      <c r="G1" s="61"/>
      <c r="H1" s="61"/>
      <c r="I1" s="61"/>
      <c r="J1" s="61"/>
    </row>
    <row r="2" spans="2:10" ht="18" customHeight="1">
      <c r="B2" s="62" t="s">
        <v>38</v>
      </c>
      <c r="C2" s="62"/>
      <c r="D2" s="62"/>
      <c r="E2" s="62"/>
      <c r="F2" s="62"/>
      <c r="G2" s="62"/>
      <c r="H2" s="62"/>
      <c r="I2" s="62"/>
      <c r="J2" s="62"/>
    </row>
    <row r="3" spans="2:10" ht="14.25" customHeight="1" thickBot="1">
      <c r="B3" s="2"/>
      <c r="C3" s="2"/>
      <c r="D3" s="2"/>
      <c r="E3" s="2"/>
      <c r="F3" s="2"/>
      <c r="G3" s="2"/>
      <c r="H3" s="2"/>
      <c r="I3" s="2"/>
      <c r="J3" s="2"/>
    </row>
    <row r="4" spans="2:10" ht="27.75" customHeight="1">
      <c r="B4" s="63" t="s">
        <v>0</v>
      </c>
      <c r="C4" s="67" t="s">
        <v>25</v>
      </c>
      <c r="D4" s="69" t="s">
        <v>27</v>
      </c>
      <c r="E4" s="70"/>
      <c r="F4" s="67"/>
      <c r="G4" s="10" t="s">
        <v>2</v>
      </c>
      <c r="H4" s="65" t="s">
        <v>1</v>
      </c>
      <c r="I4" s="65"/>
      <c r="J4" s="66"/>
    </row>
    <row r="5" spans="2:10" ht="25.5" customHeight="1" thickBot="1">
      <c r="B5" s="64"/>
      <c r="C5" s="68"/>
      <c r="D5" s="4">
        <v>2019</v>
      </c>
      <c r="E5" s="4">
        <v>2020</v>
      </c>
      <c r="F5" s="4">
        <v>2021</v>
      </c>
      <c r="G5" s="4">
        <v>2022</v>
      </c>
      <c r="H5" s="4">
        <v>2023</v>
      </c>
      <c r="I5" s="4">
        <v>2024</v>
      </c>
      <c r="J5" s="5">
        <v>2025</v>
      </c>
    </row>
    <row r="6" spans="2:10" ht="38.25" customHeight="1">
      <c r="B6" s="57" t="s">
        <v>4</v>
      </c>
      <c r="C6" s="11" t="s">
        <v>32</v>
      </c>
      <c r="D6" s="12">
        <v>47260.44</v>
      </c>
      <c r="E6" s="13">
        <v>42150.720000000001</v>
      </c>
      <c r="F6" s="13">
        <v>81693.2</v>
      </c>
      <c r="G6" s="12">
        <v>104780.3</v>
      </c>
      <c r="H6" s="12">
        <v>108657.2</v>
      </c>
      <c r="I6" s="14">
        <v>111264.9</v>
      </c>
      <c r="J6" s="14">
        <v>115381.7</v>
      </c>
    </row>
    <row r="7" spans="2:10" ht="54" customHeight="1">
      <c r="B7" s="58"/>
      <c r="C7" s="15" t="s">
        <v>28</v>
      </c>
      <c r="D7" s="16">
        <v>113.6</v>
      </c>
      <c r="E7" s="17">
        <v>89.2</v>
      </c>
      <c r="F7" s="18">
        <v>193.81</v>
      </c>
      <c r="G7" s="18">
        <v>128.26</v>
      </c>
      <c r="H7" s="17">
        <v>103.7</v>
      </c>
      <c r="I7" s="17">
        <v>102.4</v>
      </c>
      <c r="J7" s="19">
        <v>103.7</v>
      </c>
    </row>
    <row r="8" spans="2:10" ht="16.5" customHeight="1">
      <c r="B8" s="20" t="s">
        <v>6</v>
      </c>
      <c r="C8" s="15" t="s">
        <v>3</v>
      </c>
      <c r="D8" s="16"/>
      <c r="E8" s="17"/>
      <c r="F8" s="17"/>
      <c r="G8" s="17"/>
      <c r="H8" s="17"/>
      <c r="I8" s="17"/>
      <c r="J8" s="21"/>
    </row>
    <row r="9" spans="2:10" ht="41.1" customHeight="1">
      <c r="B9" s="59" t="s">
        <v>29</v>
      </c>
      <c r="C9" s="15" t="s">
        <v>32</v>
      </c>
      <c r="D9" s="17">
        <v>45709.35</v>
      </c>
      <c r="E9" s="18">
        <v>39764.83</v>
      </c>
      <c r="F9" s="18">
        <v>77803.100000000006</v>
      </c>
      <c r="G9" s="17">
        <v>99790.8</v>
      </c>
      <c r="H9" s="17">
        <v>103882.2</v>
      </c>
      <c r="I9" s="19">
        <v>108037.5</v>
      </c>
      <c r="J9" s="19">
        <v>112142.9</v>
      </c>
    </row>
    <row r="10" spans="2:10" ht="48.75" customHeight="1" thickBot="1">
      <c r="B10" s="60"/>
      <c r="C10" s="22" t="s">
        <v>28</v>
      </c>
      <c r="D10" s="23" t="s">
        <v>39</v>
      </c>
      <c r="E10" s="24">
        <v>87</v>
      </c>
      <c r="F10" s="25">
        <v>195.7</v>
      </c>
      <c r="G10" s="25">
        <v>128.30000000000001</v>
      </c>
      <c r="H10" s="24">
        <v>104.1</v>
      </c>
      <c r="I10" s="24">
        <v>104</v>
      </c>
      <c r="J10" s="26">
        <v>103.8</v>
      </c>
    </row>
    <row r="11" spans="2:10" ht="27" customHeight="1">
      <c r="B11" s="57" t="s">
        <v>7</v>
      </c>
      <c r="C11" s="11" t="s">
        <v>32</v>
      </c>
      <c r="D11" s="27">
        <v>5100.4799999999996</v>
      </c>
      <c r="E11" s="28">
        <v>5377.46</v>
      </c>
      <c r="F11" s="28">
        <v>5699.57</v>
      </c>
      <c r="G11" s="27">
        <v>6458.12</v>
      </c>
      <c r="H11" s="27">
        <v>6643.49</v>
      </c>
      <c r="I11" s="29">
        <v>6963.46</v>
      </c>
      <c r="J11" s="29">
        <v>7360.6</v>
      </c>
    </row>
    <row r="12" spans="2:10" ht="48.75" customHeight="1">
      <c r="B12" s="58"/>
      <c r="C12" s="15" t="s">
        <v>28</v>
      </c>
      <c r="D12" s="17">
        <v>116.02</v>
      </c>
      <c r="E12" s="18">
        <v>105.43</v>
      </c>
      <c r="F12" s="18">
        <v>105.99</v>
      </c>
      <c r="G12" s="17">
        <v>113.31</v>
      </c>
      <c r="H12" s="17">
        <v>102.87</v>
      </c>
      <c r="I12" s="19">
        <v>104.82</v>
      </c>
      <c r="J12" s="19">
        <v>105.7</v>
      </c>
    </row>
    <row r="13" spans="2:10" ht="18.75" customHeight="1">
      <c r="B13" s="20" t="s">
        <v>6</v>
      </c>
      <c r="C13" s="15"/>
      <c r="D13" s="16"/>
      <c r="E13" s="17"/>
      <c r="F13" s="18"/>
      <c r="G13" s="18"/>
      <c r="H13" s="17"/>
      <c r="I13" s="17"/>
      <c r="J13" s="19"/>
    </row>
    <row r="14" spans="2:10" ht="33.75" customHeight="1">
      <c r="B14" s="59" t="s">
        <v>30</v>
      </c>
      <c r="C14" s="15" t="s">
        <v>32</v>
      </c>
      <c r="D14" s="16">
        <v>4072.03</v>
      </c>
      <c r="E14" s="17">
        <v>4410.42</v>
      </c>
      <c r="F14" s="18">
        <v>4860.38</v>
      </c>
      <c r="G14" s="18">
        <v>5139.8500000000004</v>
      </c>
      <c r="H14" s="17">
        <v>5808.46</v>
      </c>
      <c r="I14" s="17">
        <v>6512.14</v>
      </c>
      <c r="J14" s="19">
        <v>7025.3</v>
      </c>
    </row>
    <row r="15" spans="2:10" ht="33" customHeight="1" thickBot="1">
      <c r="B15" s="60"/>
      <c r="C15" s="22" t="s">
        <v>28</v>
      </c>
      <c r="D15" s="23">
        <v>116.91</v>
      </c>
      <c r="E15" s="24">
        <v>108.31</v>
      </c>
      <c r="F15" s="25">
        <v>110.2</v>
      </c>
      <c r="G15" s="25">
        <v>105.75</v>
      </c>
      <c r="H15" s="24">
        <v>113.01</v>
      </c>
      <c r="I15" s="24">
        <v>112.11</v>
      </c>
      <c r="J15" s="26">
        <v>107.88</v>
      </c>
    </row>
    <row r="16" spans="2:10" ht="27" customHeight="1">
      <c r="B16" s="57" t="s">
        <v>8</v>
      </c>
      <c r="C16" s="11" t="s">
        <v>32</v>
      </c>
      <c r="D16" s="30">
        <v>13943.02</v>
      </c>
      <c r="E16" s="27">
        <v>13446.83</v>
      </c>
      <c r="F16" s="28">
        <v>15625.58</v>
      </c>
      <c r="G16" s="28">
        <v>16878.919999999998</v>
      </c>
      <c r="H16" s="27">
        <v>19138.22</v>
      </c>
      <c r="I16" s="27">
        <v>20909.86</v>
      </c>
      <c r="J16" s="29">
        <v>22657</v>
      </c>
    </row>
    <row r="17" spans="2:10" ht="48.75" customHeight="1" thickBot="1">
      <c r="B17" s="60"/>
      <c r="C17" s="22" t="s">
        <v>28</v>
      </c>
      <c r="D17" s="23">
        <v>104.86</v>
      </c>
      <c r="E17" s="24">
        <f>E16/D16*100</f>
        <v>96.441301812663255</v>
      </c>
      <c r="F17" s="24">
        <f t="shared" ref="F17:J17" si="0">F16/E16*100</f>
        <v>116.20270353681872</v>
      </c>
      <c r="G17" s="24">
        <f t="shared" si="0"/>
        <v>108.02107825757507</v>
      </c>
      <c r="H17" s="24">
        <f t="shared" si="0"/>
        <v>113.38533508068053</v>
      </c>
      <c r="I17" s="24">
        <f t="shared" si="0"/>
        <v>109.25707824447623</v>
      </c>
      <c r="J17" s="24">
        <f t="shared" si="0"/>
        <v>108.35557961650628</v>
      </c>
    </row>
    <row r="18" spans="2:10" ht="27" customHeight="1">
      <c r="B18" s="57" t="s">
        <v>9</v>
      </c>
      <c r="C18" s="11" t="s">
        <v>32</v>
      </c>
      <c r="D18" s="30">
        <v>3037.18</v>
      </c>
      <c r="E18" s="27">
        <v>2842.97</v>
      </c>
      <c r="F18" s="28">
        <v>3259.08</v>
      </c>
      <c r="G18" s="28">
        <v>3351.99</v>
      </c>
      <c r="H18" s="27">
        <v>3507.9</v>
      </c>
      <c r="I18" s="27">
        <v>3726.95</v>
      </c>
      <c r="J18" s="29">
        <v>4146.01</v>
      </c>
    </row>
    <row r="19" spans="2:10" ht="48.75" customHeight="1">
      <c r="B19" s="58"/>
      <c r="C19" s="15" t="s">
        <v>28</v>
      </c>
      <c r="D19" s="16">
        <v>108.2</v>
      </c>
      <c r="E19" s="17">
        <f>E18/D18*100</f>
        <v>93.605581493358969</v>
      </c>
      <c r="F19" s="17">
        <f t="shared" ref="F19:H19" si="1">F18/E18*100</f>
        <v>114.63645413071542</v>
      </c>
      <c r="G19" s="17">
        <f t="shared" si="1"/>
        <v>102.8508045215214</v>
      </c>
      <c r="H19" s="17">
        <f t="shared" si="1"/>
        <v>104.65126685938802</v>
      </c>
      <c r="I19" s="17">
        <v>106.24</v>
      </c>
      <c r="J19" s="17">
        <v>111.24</v>
      </c>
    </row>
    <row r="20" spans="2:10" ht="15.75" customHeight="1">
      <c r="B20" s="20" t="s">
        <v>6</v>
      </c>
      <c r="C20" s="15"/>
      <c r="D20" s="16"/>
      <c r="E20" s="17"/>
      <c r="F20" s="18"/>
      <c r="G20" s="18"/>
      <c r="H20" s="17"/>
      <c r="I20" s="17"/>
      <c r="J20" s="19"/>
    </row>
    <row r="21" spans="2:10" ht="16.5" customHeight="1">
      <c r="B21" s="59" t="s">
        <v>31</v>
      </c>
      <c r="C21" s="15" t="s">
        <v>32</v>
      </c>
      <c r="D21" s="16">
        <v>2240.79</v>
      </c>
      <c r="E21" s="17">
        <v>2094.63</v>
      </c>
      <c r="F21" s="18">
        <v>2265.81</v>
      </c>
      <c r="G21" s="18">
        <v>2415.12</v>
      </c>
      <c r="H21" s="17">
        <v>2548.33</v>
      </c>
      <c r="I21" s="17">
        <v>2678.13</v>
      </c>
      <c r="J21" s="19">
        <v>2851.86</v>
      </c>
    </row>
    <row r="22" spans="2:10" ht="47.25" customHeight="1" thickBot="1">
      <c r="B22" s="80"/>
      <c r="C22" s="31" t="s">
        <v>28</v>
      </c>
      <c r="D22" s="32">
        <v>108.91</v>
      </c>
      <c r="E22" s="33">
        <f>E21/D21*100</f>
        <v>93.477300416371023</v>
      </c>
      <c r="F22" s="33">
        <f t="shared" ref="F22:J22" si="2">F21/E21*100</f>
        <v>108.17232637745091</v>
      </c>
      <c r="G22" s="33">
        <f t="shared" si="2"/>
        <v>106.58969639996292</v>
      </c>
      <c r="H22" s="33">
        <f t="shared" si="2"/>
        <v>105.51566795852794</v>
      </c>
      <c r="I22" s="33">
        <f t="shared" si="2"/>
        <v>105.09353184242229</v>
      </c>
      <c r="J22" s="33">
        <f t="shared" si="2"/>
        <v>106.48698905579639</v>
      </c>
    </row>
    <row r="23" spans="2:10" ht="47.25" customHeight="1">
      <c r="B23" s="81" t="s">
        <v>37</v>
      </c>
      <c r="C23" s="11" t="s">
        <v>32</v>
      </c>
      <c r="D23" s="27">
        <v>10358.299999999999</v>
      </c>
      <c r="E23" s="27">
        <v>22844.1</v>
      </c>
      <c r="F23" s="28">
        <v>25932.16</v>
      </c>
      <c r="G23" s="28">
        <v>20285.599999999999</v>
      </c>
      <c r="H23" s="27">
        <v>20549.3</v>
      </c>
      <c r="I23" s="29">
        <v>21617.9</v>
      </c>
      <c r="J23" s="29">
        <v>22871.7</v>
      </c>
    </row>
    <row r="24" spans="2:10" ht="47.25" customHeight="1">
      <c r="B24" s="79"/>
      <c r="C24" s="15" t="s">
        <v>28</v>
      </c>
      <c r="D24" s="16">
        <v>84.86</v>
      </c>
      <c r="E24" s="17">
        <v>220.54</v>
      </c>
      <c r="F24" s="18">
        <f>F23/E23*100</f>
        <v>113.51797619516637</v>
      </c>
      <c r="G24" s="18">
        <f t="shared" ref="G24:J24" si="3">G23/F23*100</f>
        <v>78.22564722722673</v>
      </c>
      <c r="H24" s="18">
        <f t="shared" si="3"/>
        <v>101.29993690105297</v>
      </c>
      <c r="I24" s="18">
        <f t="shared" si="3"/>
        <v>105.20017713498757</v>
      </c>
      <c r="J24" s="18">
        <f t="shared" si="3"/>
        <v>105.79982329458457</v>
      </c>
    </row>
    <row r="25" spans="2:10" ht="75.599999999999994" customHeight="1">
      <c r="B25" s="79" t="s">
        <v>13</v>
      </c>
      <c r="C25" s="15" t="s">
        <v>32</v>
      </c>
      <c r="D25" s="17">
        <v>7432.3</v>
      </c>
      <c r="E25" s="18">
        <v>19502</v>
      </c>
      <c r="F25" s="18">
        <v>25299.8</v>
      </c>
      <c r="G25" s="17">
        <v>21783.1</v>
      </c>
      <c r="H25" s="17">
        <v>23388.3</v>
      </c>
      <c r="I25" s="19">
        <v>25915.4</v>
      </c>
      <c r="J25" s="19">
        <v>28663.3</v>
      </c>
    </row>
    <row r="26" spans="2:10" ht="48.75" customHeight="1">
      <c r="B26" s="79"/>
      <c r="C26" s="15" t="s">
        <v>28</v>
      </c>
      <c r="D26" s="16">
        <v>64.430000000000007</v>
      </c>
      <c r="E26" s="17">
        <v>262.41000000000003</v>
      </c>
      <c r="F26" s="18">
        <v>129.72</v>
      </c>
      <c r="G26" s="18">
        <v>86.1</v>
      </c>
      <c r="H26" s="17">
        <v>107.37</v>
      </c>
      <c r="I26" s="17">
        <v>110.8</v>
      </c>
      <c r="J26" s="19">
        <v>110.6</v>
      </c>
    </row>
    <row r="27" spans="2:10" ht="21.75" customHeight="1">
      <c r="B27" s="20" t="s">
        <v>6</v>
      </c>
      <c r="C27" s="15" t="s">
        <v>3</v>
      </c>
      <c r="D27" s="16"/>
      <c r="E27" s="17"/>
      <c r="F27" s="17"/>
      <c r="G27" s="17"/>
      <c r="H27" s="17"/>
      <c r="I27" s="17"/>
      <c r="J27" s="21"/>
    </row>
    <row r="28" spans="2:10" ht="27" customHeight="1">
      <c r="B28" s="34" t="s">
        <v>14</v>
      </c>
      <c r="C28" s="15" t="s">
        <v>32</v>
      </c>
      <c r="D28" s="35">
        <v>227.1</v>
      </c>
      <c r="E28" s="35">
        <v>476.2</v>
      </c>
      <c r="F28" s="35">
        <v>458.9</v>
      </c>
      <c r="G28" s="35">
        <v>340</v>
      </c>
      <c r="H28" s="35">
        <v>350</v>
      </c>
      <c r="I28" s="36">
        <v>350.2</v>
      </c>
      <c r="J28" s="36">
        <v>350.4</v>
      </c>
    </row>
    <row r="29" spans="2:10" ht="30" customHeight="1">
      <c r="B29" s="37" t="s">
        <v>15</v>
      </c>
      <c r="C29" s="15" t="s">
        <v>32</v>
      </c>
      <c r="D29" s="17">
        <v>101.5</v>
      </c>
      <c r="E29" s="18">
        <v>185.5</v>
      </c>
      <c r="F29" s="18">
        <v>70.099999999999994</v>
      </c>
      <c r="G29" s="17">
        <v>152</v>
      </c>
      <c r="H29" s="17">
        <v>164.2</v>
      </c>
      <c r="I29" s="19">
        <v>165.2</v>
      </c>
      <c r="J29" s="19">
        <v>166</v>
      </c>
    </row>
    <row r="30" spans="2:10" ht="27" customHeight="1">
      <c r="B30" s="37" t="s">
        <v>16</v>
      </c>
      <c r="C30" s="15" t="s">
        <v>32</v>
      </c>
      <c r="D30" s="17">
        <v>94.4</v>
      </c>
      <c r="E30" s="18">
        <v>195.2</v>
      </c>
      <c r="F30" s="18">
        <v>352.6</v>
      </c>
      <c r="G30" s="17">
        <v>138.9</v>
      </c>
      <c r="H30" s="17">
        <v>148.5</v>
      </c>
      <c r="I30" s="19">
        <v>148.69999999999999</v>
      </c>
      <c r="J30" s="19">
        <v>148.9</v>
      </c>
    </row>
    <row r="31" spans="2:10" ht="48.75" customHeight="1" thickBot="1">
      <c r="B31" s="38" t="s">
        <v>17</v>
      </c>
      <c r="C31" s="22" t="s">
        <v>32</v>
      </c>
      <c r="D31" s="24">
        <v>31.2</v>
      </c>
      <c r="E31" s="25">
        <v>95.5</v>
      </c>
      <c r="F31" s="25">
        <v>36.200000000000003</v>
      </c>
      <c r="G31" s="24">
        <v>49.1</v>
      </c>
      <c r="H31" s="24">
        <v>37.299999999999997</v>
      </c>
      <c r="I31" s="26">
        <v>36.299999999999997</v>
      </c>
      <c r="J31" s="26">
        <v>35.5</v>
      </c>
    </row>
    <row r="32" spans="2:10" ht="33" customHeight="1">
      <c r="B32" s="39" t="s">
        <v>18</v>
      </c>
      <c r="C32" s="40" t="s">
        <v>33</v>
      </c>
      <c r="D32" s="41">
        <v>4077620</v>
      </c>
      <c r="E32" s="41">
        <v>3473887</v>
      </c>
      <c r="F32" s="41">
        <v>22875209</v>
      </c>
      <c r="G32" s="41">
        <v>23131982</v>
      </c>
      <c r="H32" s="41">
        <v>23110005</v>
      </c>
      <c r="I32" s="42">
        <v>24376906</v>
      </c>
      <c r="J32" s="42">
        <v>29070859</v>
      </c>
    </row>
    <row r="33" spans="2:10" ht="16.5" customHeight="1">
      <c r="B33" s="20" t="s">
        <v>6</v>
      </c>
      <c r="C33" s="15" t="s">
        <v>3</v>
      </c>
      <c r="D33" s="35"/>
      <c r="E33" s="17"/>
      <c r="F33" s="17"/>
      <c r="G33" s="17"/>
      <c r="H33" s="17"/>
      <c r="I33" s="17"/>
      <c r="J33" s="21"/>
    </row>
    <row r="34" spans="2:10" ht="34.5" customHeight="1" thickBot="1">
      <c r="B34" s="43" t="s">
        <v>19</v>
      </c>
      <c r="C34" s="22" t="s">
        <v>34</v>
      </c>
      <c r="D34" s="44">
        <v>513046</v>
      </c>
      <c r="E34" s="44">
        <v>982772</v>
      </c>
      <c r="F34" s="44">
        <v>1089433</v>
      </c>
      <c r="G34" s="44">
        <v>1059483</v>
      </c>
      <c r="H34" s="44">
        <v>1101858</v>
      </c>
      <c r="I34" s="45">
        <v>1134902</v>
      </c>
      <c r="J34" s="45">
        <v>1180294</v>
      </c>
    </row>
    <row r="35" spans="2:10" ht="31.5" customHeight="1">
      <c r="B35" s="46" t="s">
        <v>20</v>
      </c>
      <c r="C35" s="11" t="s">
        <v>34</v>
      </c>
      <c r="D35" s="27">
        <v>5142059</v>
      </c>
      <c r="E35" s="28">
        <v>5130443</v>
      </c>
      <c r="F35" s="28">
        <v>23222303</v>
      </c>
      <c r="G35" s="27">
        <v>23454526</v>
      </c>
      <c r="H35" s="27">
        <v>23454526</v>
      </c>
      <c r="I35" s="29">
        <v>24728107</v>
      </c>
      <c r="J35" s="29">
        <v>29429266</v>
      </c>
    </row>
    <row r="36" spans="2:10" ht="16.5" customHeight="1">
      <c r="B36" s="20" t="s">
        <v>6</v>
      </c>
      <c r="C36" s="15" t="s">
        <v>3</v>
      </c>
      <c r="D36" s="35"/>
      <c r="E36" s="17">
        <v>99.77</v>
      </c>
      <c r="F36" s="17">
        <v>452.64</v>
      </c>
      <c r="G36" s="17">
        <v>101</v>
      </c>
      <c r="H36" s="17">
        <v>100</v>
      </c>
      <c r="I36" s="17">
        <v>105.43</v>
      </c>
      <c r="J36" s="21">
        <v>119.01</v>
      </c>
    </row>
    <row r="37" spans="2:10" ht="45.75" customHeight="1" thickBot="1">
      <c r="B37" s="43" t="s">
        <v>21</v>
      </c>
      <c r="C37" s="22" t="s">
        <v>34</v>
      </c>
      <c r="D37" s="24">
        <v>523939</v>
      </c>
      <c r="E37" s="25">
        <v>982986</v>
      </c>
      <c r="F37" s="25">
        <v>1089756</v>
      </c>
      <c r="G37" s="24">
        <v>1059703</v>
      </c>
      <c r="H37" s="24">
        <v>1102091</v>
      </c>
      <c r="I37" s="26">
        <v>1135154</v>
      </c>
      <c r="J37" s="26">
        <v>1180560</v>
      </c>
    </row>
    <row r="38" spans="2:10" ht="26.45" customHeight="1">
      <c r="B38" s="46" t="s">
        <v>22</v>
      </c>
      <c r="C38" s="11" t="s">
        <v>34</v>
      </c>
      <c r="D38" s="27">
        <v>1064439</v>
      </c>
      <c r="E38" s="28">
        <v>1656556</v>
      </c>
      <c r="F38" s="28">
        <v>347094</v>
      </c>
      <c r="G38" s="27">
        <v>322544</v>
      </c>
      <c r="H38" s="27">
        <v>344521</v>
      </c>
      <c r="I38" s="29">
        <v>351201</v>
      </c>
      <c r="J38" s="29">
        <v>358407</v>
      </c>
    </row>
    <row r="39" spans="2:10" ht="18" customHeight="1">
      <c r="B39" s="20" t="s">
        <v>6</v>
      </c>
      <c r="C39" s="15" t="s">
        <v>3</v>
      </c>
      <c r="D39" s="35"/>
      <c r="E39" s="17">
        <v>155.63</v>
      </c>
      <c r="F39" s="17">
        <v>20.95</v>
      </c>
      <c r="G39" s="17">
        <v>92.93</v>
      </c>
      <c r="H39" s="17">
        <v>106.81</v>
      </c>
      <c r="I39" s="17">
        <v>101.94</v>
      </c>
      <c r="J39" s="21">
        <v>102.05</v>
      </c>
    </row>
    <row r="40" spans="2:10" ht="46.5" customHeight="1" thickBot="1">
      <c r="B40" s="43" t="s">
        <v>23</v>
      </c>
      <c r="C40" s="22" t="s">
        <v>34</v>
      </c>
      <c r="D40" s="24">
        <v>10893</v>
      </c>
      <c r="E40" s="25">
        <v>214</v>
      </c>
      <c r="F40" s="25">
        <v>323</v>
      </c>
      <c r="G40" s="24">
        <v>220</v>
      </c>
      <c r="H40" s="24">
        <v>233</v>
      </c>
      <c r="I40" s="26">
        <v>252</v>
      </c>
      <c r="J40" s="26">
        <v>266</v>
      </c>
    </row>
    <row r="41" spans="2:10" ht="35.25" customHeight="1" thickBot="1">
      <c r="B41" s="47" t="s">
        <v>24</v>
      </c>
      <c r="C41" s="48" t="s">
        <v>35</v>
      </c>
      <c r="D41" s="49">
        <v>22650</v>
      </c>
      <c r="E41" s="50">
        <v>23057</v>
      </c>
      <c r="F41" s="50">
        <v>23279</v>
      </c>
      <c r="G41" s="50">
        <v>23374</v>
      </c>
      <c r="H41" s="51">
        <v>23554</v>
      </c>
      <c r="I41" s="51">
        <v>23782</v>
      </c>
      <c r="J41" s="52">
        <v>23922</v>
      </c>
    </row>
    <row r="42" spans="2:10" ht="48" customHeight="1" thickBot="1">
      <c r="B42" s="47" t="s">
        <v>10</v>
      </c>
      <c r="C42" s="48" t="s">
        <v>36</v>
      </c>
      <c r="D42" s="49">
        <v>36517</v>
      </c>
      <c r="E42" s="49">
        <v>39523.9</v>
      </c>
      <c r="F42" s="49">
        <v>43723.97</v>
      </c>
      <c r="G42" s="49">
        <v>48931.94</v>
      </c>
      <c r="H42" s="49">
        <v>54084.45</v>
      </c>
      <c r="I42" s="53">
        <v>58708.27</v>
      </c>
      <c r="J42" s="53">
        <v>62917.14</v>
      </c>
    </row>
    <row r="43" spans="2:10" ht="54" customHeight="1" thickBot="1">
      <c r="B43" s="47" t="s">
        <v>26</v>
      </c>
      <c r="C43" s="48" t="s">
        <v>5</v>
      </c>
      <c r="D43" s="49">
        <v>107.99</v>
      </c>
      <c r="E43" s="51">
        <v>104.34</v>
      </c>
      <c r="F43" s="50">
        <v>103</v>
      </c>
      <c r="G43" s="50">
        <v>95.41</v>
      </c>
      <c r="H43" s="51">
        <v>102.15</v>
      </c>
      <c r="I43" s="51">
        <v>103.87</v>
      </c>
      <c r="J43" s="52">
        <v>103.05</v>
      </c>
    </row>
    <row r="44" spans="2:10" ht="31.5" customHeight="1" thickBot="1">
      <c r="B44" s="47" t="s">
        <v>11</v>
      </c>
      <c r="C44" s="48" t="s">
        <v>34</v>
      </c>
      <c r="D44" s="51">
        <v>9925317.4000000004</v>
      </c>
      <c r="E44" s="50">
        <v>10935637.5</v>
      </c>
      <c r="F44" s="50">
        <v>12214202.58</v>
      </c>
      <c r="G44" s="51">
        <v>13724820.82</v>
      </c>
      <c r="H44" s="51">
        <v>15286862.810000001</v>
      </c>
      <c r="I44" s="52">
        <v>16754401.640000001</v>
      </c>
      <c r="J44" s="52">
        <v>18061244.969999999</v>
      </c>
    </row>
    <row r="45" spans="2:10" ht="34.5" customHeight="1" thickBot="1">
      <c r="B45" s="47" t="s">
        <v>12</v>
      </c>
      <c r="C45" s="48" t="s">
        <v>34</v>
      </c>
      <c r="D45" s="51">
        <v>119891.3</v>
      </c>
      <c r="E45" s="50">
        <v>120424.1</v>
      </c>
      <c r="F45" s="50">
        <v>162572.54</v>
      </c>
      <c r="G45" s="51">
        <v>154164.12</v>
      </c>
      <c r="H45" s="51">
        <v>163030.93</v>
      </c>
      <c r="I45" s="52">
        <v>178161.32</v>
      </c>
      <c r="J45" s="52">
        <v>193254.83</v>
      </c>
    </row>
    <row r="46" spans="2:10" ht="86.25" customHeight="1">
      <c r="B46" s="54"/>
      <c r="C46" s="6"/>
      <c r="D46" s="6"/>
      <c r="E46" s="75"/>
      <c r="F46" s="76"/>
      <c r="G46" s="76"/>
      <c r="H46" s="76"/>
      <c r="I46" s="76"/>
    </row>
    <row r="47" spans="2:10" ht="14.45" customHeight="1">
      <c r="B47" s="6"/>
      <c r="C47" s="6"/>
      <c r="D47" s="6"/>
      <c r="E47" s="77"/>
      <c r="F47" s="78"/>
      <c r="G47" s="78"/>
      <c r="H47" s="78"/>
      <c r="I47" s="78"/>
    </row>
    <row r="48" spans="2:10" ht="14.45" customHeight="1">
      <c r="B48" s="7"/>
      <c r="C48" s="6"/>
      <c r="D48" s="6"/>
      <c r="E48" s="6"/>
      <c r="F48" s="6"/>
      <c r="G48" s="6"/>
      <c r="H48" s="6"/>
      <c r="I48" s="6"/>
    </row>
    <row r="49" spans="2:9" ht="14.45" customHeight="1">
      <c r="B49" s="6"/>
      <c r="C49" s="6"/>
      <c r="D49" s="6"/>
      <c r="E49" s="6"/>
      <c r="F49" s="6"/>
      <c r="G49" s="6"/>
      <c r="H49" s="6"/>
      <c r="I49" s="6"/>
    </row>
    <row r="50" spans="2:9" ht="77.25" customHeight="1">
      <c r="B50" s="8"/>
      <c r="C50" s="6"/>
      <c r="D50" s="6"/>
      <c r="E50" s="71"/>
      <c r="F50" s="72"/>
      <c r="G50" s="72"/>
      <c r="H50" s="72"/>
      <c r="I50" s="72"/>
    </row>
    <row r="51" spans="2:9" ht="14.45" customHeight="1">
      <c r="B51" s="6"/>
      <c r="C51" s="6"/>
      <c r="D51" s="6"/>
      <c r="E51" s="73"/>
      <c r="F51" s="74"/>
      <c r="G51" s="74"/>
      <c r="H51" s="74"/>
      <c r="I51" s="74"/>
    </row>
    <row r="52" spans="2:9" ht="14.45" customHeight="1">
      <c r="B52" s="6"/>
      <c r="C52" s="6"/>
      <c r="D52" s="6"/>
      <c r="E52" s="6"/>
      <c r="F52" s="6"/>
      <c r="G52" s="6"/>
      <c r="H52" s="6"/>
      <c r="I52" s="6"/>
    </row>
    <row r="53" spans="2:9" ht="48" customHeight="1">
      <c r="B53" s="9"/>
      <c r="C53" s="6"/>
      <c r="D53" s="6"/>
      <c r="E53" s="71"/>
      <c r="F53" s="72"/>
      <c r="G53" s="72"/>
      <c r="H53" s="72"/>
      <c r="I53" s="72"/>
    </row>
    <row r="54" spans="2:9" ht="18.75" customHeight="1">
      <c r="B54" s="6"/>
      <c r="C54" s="6"/>
      <c r="D54" s="6"/>
      <c r="E54" s="73"/>
      <c r="F54" s="74"/>
      <c r="G54" s="74"/>
      <c r="H54" s="74"/>
      <c r="I54" s="74"/>
    </row>
    <row r="55" spans="2:9" ht="81" customHeight="1">
      <c r="B55" s="9"/>
      <c r="C55" s="6"/>
      <c r="D55" s="6"/>
      <c r="E55" s="71"/>
      <c r="F55" s="72"/>
      <c r="G55" s="72"/>
      <c r="H55" s="72"/>
      <c r="I55" s="72"/>
    </row>
    <row r="56" spans="2:9" ht="14.45" customHeight="1">
      <c r="B56" s="6"/>
      <c r="C56" s="6"/>
      <c r="D56" s="6"/>
      <c r="E56" s="73"/>
      <c r="F56" s="74"/>
      <c r="G56" s="74"/>
      <c r="H56" s="74"/>
      <c r="I56" s="74"/>
    </row>
    <row r="57" spans="2:9" ht="14.45" customHeight="1">
      <c r="E57" s="3"/>
      <c r="F57" s="55"/>
      <c r="G57" s="55"/>
      <c r="H57" s="55"/>
      <c r="I57" s="55"/>
    </row>
    <row r="58" spans="2:9" ht="14.45" customHeight="1">
      <c r="E58" s="3"/>
      <c r="F58" s="55"/>
      <c r="G58" s="55"/>
      <c r="H58" s="55"/>
      <c r="I58" s="55"/>
    </row>
    <row r="59" spans="2:9" ht="14.45" customHeight="1">
      <c r="E59" s="3"/>
      <c r="F59" s="55"/>
      <c r="G59" s="55"/>
      <c r="H59" s="55"/>
      <c r="I59" s="55"/>
    </row>
    <row r="60" spans="2:9" ht="14.45" customHeight="1">
      <c r="B60" s="56"/>
    </row>
    <row r="61" spans="2:9" ht="14.45" customHeight="1">
      <c r="B61" s="56"/>
    </row>
  </sheetData>
  <mergeCells count="23">
    <mergeCell ref="E55:I55"/>
    <mergeCell ref="E56:I56"/>
    <mergeCell ref="B16:B17"/>
    <mergeCell ref="E50:I50"/>
    <mergeCell ref="E51:I51"/>
    <mergeCell ref="E53:I53"/>
    <mergeCell ref="E54:I54"/>
    <mergeCell ref="E46:I46"/>
    <mergeCell ref="E47:I47"/>
    <mergeCell ref="B25:B26"/>
    <mergeCell ref="B21:B22"/>
    <mergeCell ref="B23:B24"/>
    <mergeCell ref="B18:B19"/>
    <mergeCell ref="B6:B7"/>
    <mergeCell ref="B9:B10"/>
    <mergeCell ref="B11:B12"/>
    <mergeCell ref="B14:B15"/>
    <mergeCell ref="B1:J1"/>
    <mergeCell ref="B2:J2"/>
    <mergeCell ref="B4:B5"/>
    <mergeCell ref="H4:J4"/>
    <mergeCell ref="C4:C5"/>
    <mergeCell ref="D4:F4"/>
  </mergeCells>
  <pageMargins left="0.39370078740157483" right="0.39370078740157483" top="0.39370078740157483" bottom="0.55118110236220474" header="0.39370078740157483" footer="0.39370078740157483"/>
  <pageSetup paperSize="9" scale="45" fitToWidth="0" orientation="portrait" r:id="rId1"/>
  <headerFooter>
    <oddFooter>&amp;C&amp;K000000&amp;"Tahoma"&amp;8 &amp;P из &amp;N</oddFooter>
  </headerFooter>
  <rowBreaks count="1" manualBreakCount="1">
    <brk id="6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Показатели</vt:lpstr>
      <vt:lpstr>Показатели!Заголовки_для_печати</vt:lpstr>
      <vt:lpstr>Показатели!Область_печати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Косарева Татьяна Александровна</dc:creator>
  <cp:lastModifiedBy>user</cp:lastModifiedBy>
  <cp:lastPrinted>2022-08-25T07:33:50Z</cp:lastPrinted>
  <dcterms:created xsi:type="dcterms:W3CDTF">2016-07-11T12:20:10Z</dcterms:created>
  <dcterms:modified xsi:type="dcterms:W3CDTF">2022-10-11T13:08:17Z</dcterms:modified>
</cp:coreProperties>
</file>