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4240" windowHeight="11580"/>
  </bookViews>
  <sheets>
    <sheet name="2025" sheetId="1" r:id="rId1"/>
    <sheet name="2026" sheetId="2" r:id="rId2"/>
    <sheet name="2027" sheetId="3" r:id="rId3"/>
  </sheets>
  <calcPr calcId="144525"/>
</workbook>
</file>

<file path=xl/calcChain.xml><?xml version="1.0" encoding="utf-8"?>
<calcChain xmlns="http://schemas.openxmlformats.org/spreadsheetml/2006/main">
  <c r="E11" i="3" l="1"/>
  <c r="E10" i="3"/>
  <c r="B10" i="3" s="1"/>
  <c r="M17" i="3"/>
  <c r="L17" i="3"/>
  <c r="K17" i="3"/>
  <c r="J17" i="3"/>
  <c r="I17" i="3"/>
  <c r="H17" i="3"/>
  <c r="G17" i="3"/>
  <c r="F17" i="3"/>
  <c r="D17" i="3"/>
  <c r="C17" i="3"/>
  <c r="B16" i="3"/>
  <c r="B15" i="3"/>
  <c r="B14" i="3"/>
  <c r="B13" i="3"/>
  <c r="B12" i="3"/>
  <c r="B11" i="3"/>
  <c r="E17" i="3"/>
  <c r="B9" i="3"/>
  <c r="E11" i="2"/>
  <c r="E10" i="2"/>
  <c r="M17" i="2"/>
  <c r="L17" i="2"/>
  <c r="K17" i="2"/>
  <c r="J17" i="2"/>
  <c r="I17" i="2"/>
  <c r="H17" i="2"/>
  <c r="G17" i="2"/>
  <c r="F17" i="2"/>
  <c r="D17" i="2"/>
  <c r="C17" i="2"/>
  <c r="B16" i="2"/>
  <c r="B15" i="2"/>
  <c r="B14" i="2"/>
  <c r="B13" i="2"/>
  <c r="B12" i="2"/>
  <c r="B11" i="2"/>
  <c r="B10" i="2"/>
  <c r="B9" i="2"/>
  <c r="E11" i="1"/>
  <c r="E10" i="1"/>
  <c r="M17" i="1"/>
  <c r="J17" i="1"/>
  <c r="I17" i="1"/>
  <c r="H17" i="1"/>
  <c r="G17" i="1"/>
  <c r="F17" i="1"/>
  <c r="D17" i="1"/>
  <c r="C17" i="1"/>
  <c r="B16" i="1"/>
  <c r="B15" i="1"/>
  <c r="B14" i="1"/>
  <c r="B13" i="1"/>
  <c r="L17" i="1"/>
  <c r="B11" i="1"/>
  <c r="E17" i="1"/>
  <c r="K17" i="1"/>
  <c r="B9" i="1"/>
  <c r="B17" i="3" l="1"/>
  <c r="B17" i="2"/>
  <c r="E17" i="2"/>
  <c r="B12" i="1"/>
  <c r="B10" i="1"/>
  <c r="B17" i="1" l="1"/>
</calcChain>
</file>

<file path=xl/sharedStrings.xml><?xml version="1.0" encoding="utf-8"?>
<sst xmlns="http://schemas.openxmlformats.org/spreadsheetml/2006/main" count="126" uniqueCount="56">
  <si>
    <t>Таблица 1</t>
  </si>
  <si>
    <t>руб.</t>
  </si>
  <si>
    <t>Наименование муниципальных образований</t>
  </si>
  <si>
    <t xml:space="preserve">Сумма 
</t>
  </si>
  <si>
    <t>в том числе:</t>
  </si>
  <si>
    <t>Осуществление внешнего муниципального финансового контроля 
&lt;1&gt;</t>
  </si>
  <si>
    <t>Осуществление внутреннего муниципального финансового контроля в сфере бюджетных правоотношений в части осуществления последующего контроля 
&lt;2&gt;</t>
  </si>
  <si>
    <t>Предоставление градостроительного плана земельного участка; выдача разрешений на строительство, при осуществлении строительства, реконструкции объектов капитального строительства, расположенных на территории муниципального образования (за исключением случаев, предусмотренных Градостроительным Кодексом РФ, иными Федеральными законами РФ); выдача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муниципального образования;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(далее - уведомление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уведомление о соответствии или несоответствии построенных или реконструированных объектах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муниципального образования &lt;3&gt;</t>
  </si>
  <si>
    <t>Организация деятельности аварийно-спасательных служб и (или) аварийно-спасательных формирований на территории муниципального образования 
&lt;4&gt;</t>
  </si>
  <si>
    <t>Осуществление муниципального земельного контроля за использованием земель муниципального образования 
&lt;5&gt;</t>
  </si>
  <si>
    <t>Осуществление муниципального жилищного контроля на территории муниципального образования
&lt;6&gt;</t>
  </si>
  <si>
    <t>Организация ритуальных услуг и содержание мест захоронения
&lt;7&gt;</t>
  </si>
  <si>
    <t>Участие в предупреждении и ликвидации последствий чрезвычайный ситуаций в границах муниципального образования р.п. Первомайский Щекинского района в части создания при органах местного самоуправления постоянно действующего органа управления, специально уполномоченного на решении задач в области защиты населения и территорий от ЧС и обеспечение вызова экстренных опреативных служб по единому номеру "112" 
&lt;8&gt;</t>
  </si>
  <si>
    <t>Организация благоустройства территории поселения в части реализации проектов государственной программы Тульской области "Формирование современной городской среды в Тульской области" 
&lt;9&gt;</t>
  </si>
  <si>
    <t>Создание условий для организации досуга и обеспечения жителей поселения услугами организаций культуры
&lt;10&gt;</t>
  </si>
  <si>
    <t>85370, 55130</t>
  </si>
  <si>
    <t>Муниципальное образование город Щекино</t>
  </si>
  <si>
    <t>Муниципальное образование город Советск</t>
  </si>
  <si>
    <t>Муниципальное образование рабочий поселок Первомайский</t>
  </si>
  <si>
    <t>Муниципальное образование Крапивенское</t>
  </si>
  <si>
    <t>Муниципальное образование Лазаревское</t>
  </si>
  <si>
    <t>Муниципальное образование Ломинцевское</t>
  </si>
  <si>
    <t>Муниципальное образование Огаревское</t>
  </si>
  <si>
    <t>Муниципальное образование Яснополянское</t>
  </si>
  <si>
    <t>Итого:</t>
  </si>
  <si>
    <t>&lt;4&gt; Расчетный объем межбюджетных трансфертов на реализацию передаваемых полномочий по организации деятельности аварийно-спасательных служб и (или) аварийно-спасательных формирований на территории муниципального образования определить из расчета фактической потребности в оказании услуг аварийно-спасательным формированием,  необходимых для реализации полномочий.
        Распределение расчетного объема межбюджетных трансфертов между муниципальными образованиями Щекинского района осуществляется пропорционально численности населения, проживающего на территории  поселений.</t>
  </si>
  <si>
    <t>&lt;9&gt; Расчетный объем межбюджетных трансфертов на реализацию передаваемых полномочий по организации благоустройства территории поселения в части реализации проектов государственной программы Тульской области "Формирование современной городской среды в Тульской области" определить в соответствии с  учетом фактической потребности и размера уровня софинансирования расходных обязательств муниципального образования, возникших  при реализации проектов.</t>
  </si>
  <si>
    <t xml:space="preserve">Заместитель главы </t>
  </si>
  <si>
    <t xml:space="preserve">администрации - начальник </t>
  </si>
  <si>
    <t>финансового управления</t>
  </si>
  <si>
    <t>Е.Н. Афанасьева</t>
  </si>
  <si>
    <t>Таблица 2</t>
  </si>
  <si>
    <t xml:space="preserve">&lt;3&gt; Расчетный объем межбюджетных трансфертов на реализацию передаваемого полномочия по предоставлению градостроительного плана земельного участка; выдаче разрешений на строительство, при осуществлении строительства, реконструкции объектов капитального строительства, расположенных на территории муниципального образования (за исключением случаев, предусмотренных Градостроительным Кодексом РФ, иными Федеральными законами РФ); выдаче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муниципального образования; направлению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(далее - уведомление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уведомление о соответствии или несоответствии построенных или реконструированных объектах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муниципального образования, определить путем расчета в размере 10 процентов фонда оплаты труда должностных лиц администрации Щекинского района, ответственных за выполнение передаваемых полномочий, рассчитанного в соответствии с постановлением Правительства Тульской области от 14.11.2017 №538 "Об утверждении нормативов формирования расходов на оплату труда депутатов, выборных должностных лиц местного самоуправления, осуществляющих свои полномочия на постоянной основе, лиц, замещающих муниципальные должности в контрольно-счетном органе, муниципальных служащих и содержание органов местного самоуправления Тульской области» по состоянию на 1 октября 2024 года с учетом индексации с 1 октября 2025 года и в размере 5 процентов от расчетного фонда оплаты труда на приобретение расходных материалов, необходимых для реализации каждого из направлений полномочия (4 направления) :
-предоставление градостроительного плана земельного участка;                                                                                                                                                                                                    
 - выдача разрешений на строительство, при осуществлении строительства, реконструкции объектов капитального строительства, расположенных на территории муниципального образования (за исключением случаев, предусмотренных Градостроительным Кодексом РФ, иными Федеральными законами РФ);
- выдача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муниципального образования;                                                                                                                                        
-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(далее - уведомление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уведомление о соответствии или несоответствии построенных или реконструированных объектах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муниципального образования. 
.     Распределение расчетного объема межбюджетных трансфертов между муниципальными образованиями Щекинского района осуществляется пропорционально среднему количеству документов, подготовленных в 2020-2023 годах.                                                                                                                                                                         
.    Расчетный объем межбюджетных трансфертов по подготовке, утверждению и выдачи градостроительного плана земельного участка в части изготовления чертежей сторонней организацией определяется расчетным путем исходя из 5000,0 рублей за один подготовленный документ. Распределение расчетного объема межбюджетных трансфертов между муниципальными образованиями Щекинского района осуществляется пропорционально среднему количеству документов, подготовленных в 2020-2023 годах.                                                                                 </t>
  </si>
  <si>
    <t>&lt;5&gt; Расчетный объем межбюджетных трансфертов на реализацию передаваемых полномочий по осуществлению муниципального земельного контроля за использованием земель муниципального образования определить путем расчета годового фонда оплаты труда должностных лиц администрации Щекинского района, ответственных за выполнение передаваемых полномочий, рассчитанного в соответствии  с постановлением Правительства Тульской области от 14.11.2017 №538 "Об утверждении нормативов формирования расходов на оплату труда депутатов, выборных должностных лиц местного самоуправления, осуществляющих свои полномочия на постоянной основе, лиц, замещающих муниципальные должности в контрольно-счетном органе, муниципальных служащих и содержание органов местного самоуправления Тульской области» по состоянию на 1 октября 2024 года с учетом индексации с 1 октября 2025 года и в размере 5 процентов от расчетного фонда оплаты труда на приобретение расходных материалов, необходимых для реализации полномочий.
        Распределение расчетного объема межбюджетных трансфертов между муниципальными образованиями Щекинского района осуществляется пропорционально количеству земельных участков  в границах поселений.</t>
  </si>
  <si>
    <t>&lt;6&gt; Расчетный объем межбюджетных трансфертов на реализацию передаваемых полномочий по осуществлению муниципального жилищного  контроля определить путем расчета годового фонда оплаты труда должностных лиц администрации Щекинского района, ответственных за выполнение передаваемых полномочий, рассчитанного в соответствии  с постановлением Правительства Тульской области от 14.11.2017 №538 "Об утверждении нормативов формирования расходов на оплату труда депутатов, выборных должностных лиц местного самоуправления, осуществляющих свои полномочия на постоянной основе, лиц, замещающих муниципальные должности в контрольно-счетном органе, муниципальных служащих и содержание органов местного самоуправления Тульской области» по состоянию на 1 октября 2024 года с учетом индексации с 1 октября 2025 года и в размере 5 процентов от расчетного фонда оплаты труда на приобретение расходных материалов, необходимых для реализации полномочий.
        Распределение расчетного объема межбюджетных трансфертов между муниципальными образованиями Щекинского района осуществляется пропорционально площади жилого фонда, находящегося в собственности поселений, облагаемого взносами на капитальный ремонт.</t>
  </si>
  <si>
    <t>&lt;7&gt; Расчетный объем межбюджетных трансфертов на реализацию передаваемых полномочий по организации ритуальных услуг и содержанию мест захоронения определить исходя из объема расходов на содержание муниципального казенного учреждения "Щекино-Ритуал" в 2025 году и численности населения муниципального образования поселения по состоянию на 1 января 2024 года.</t>
  </si>
  <si>
    <t>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а также иных полномочий органов местного самоуправления в соответствии с жилищным законодательством в части реализации государственной программы Тульской области "Обеспечение доступным и комфортным жильем населения Тульской области"
&lt;11&gt;</t>
  </si>
  <si>
    <t xml:space="preserve">&lt;3&gt; Расчетный объем межбюджетных трансфертов на реализацию передаваемого полномочия по предоставлению градостроительного плана земельного участка; выдаче разрешений на строительство, при осуществлении строительства, реконструкции объектов капитального строительства, расположенных на территории муниципального образования (за исключением случаев, предусмотренных Градостроительным Кодексом РФ, иными Федеральными законами РФ); выдаче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муниципального образования; направлению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(далее - уведомление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уведомление о соответствии или несоответствии построенных или реконструированных объектах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муниципального образования, определить путем расчета в размере 10 процентов фонда оплаты труда должностных лиц администрации Щекинского района, ответственных за выполнение передаваемых полномочий, рассчитанного в соответствии с постановлением Правительства Тульской области от 14.11.2017 №538 "Об утверждении нормативов формирования расходов на оплату труда депутатов, выборных должностных лиц местного самоуправления, осуществляющих свои полномочия на постоянной основе, лиц, замещающих муниципальные должности в контрольно-счетном органе, муниципальных служащих и содержание органов местного самоуправления Тульской области» по состоянию на 1 октября 2025 года с учетом индексации с 1 октября 2026 года и в размере 5 процентов от расчетного фонда оплаты труда на приобретение расходных материалов, необходимых для реализации каждого из направлений полномочия (4 направления) :
-предоставление градостроительного плана земельного участка;                                                                                                                                                                                                    
 - выдача разрешений на строительство, при осуществлении строительства, реконструкции объектов капитального строительства, расположенных на территории муниципального образования (за исключением случаев, предусмотренных Градостроительным Кодексом РФ, иными Федеральными законами РФ);
- выдача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муниципального образования;                                                                                                                                        
-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(далее - уведомление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уведомление о соответствии или несоответствии построенных или реконструированных объектах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муниципального образования. 
.     Распределение расчетного объема межбюджетных трансфертов между муниципальными образованиями Щекинского района осуществляется пропорционально среднему количеству документов, подготовленных в 2020-2023 годах.                                                                                                                                                                         
.    Расчетный объем межбюджетных трансфертов по подготовке, утверждению и выдачи градостроительного плана земельного участка в части изготовления чертежей сторонней организацией определяется расчетным путем исходя из 5000,0 рублей за один подготовленный документ. Распределение расчетного объема межбюджетных трансфертов между муниципальными образованиями Щекинского района осуществляется пропорционально среднему количеству документов, подготовленных в 2020-2023 годах.                                                                                 </t>
  </si>
  <si>
    <t>&lt;5&gt; Расчетный объем межбюджетных трансфертов на реализацию передаваемых полномочий по осуществлению муниципального земельного контроля за использованием земель муниципального образования определить путем расчета годового фонда оплаты труда должностных лиц администрации Щекинского района, ответственных за выполнение передаваемых полномочий, рассчитанного в соответствии  с постановлением Правительства Тульской области от 14.11.2017 №538 "Об утверждении нормативов формирования расходов на оплату труда депутатов, выборных должностных лиц местного самоуправления, осуществляющих свои полномочия на постоянной основе, лиц, замещающих муниципальные должности в контрольно-счетном органе, муниципальных служащих и содержание органов местного самоуправления Тульской области» по состоянию на 1 октября 2025 года с учетом индексации с 1 октября 2026 года и в размере 5 процентов от расчетного фонда оплаты труда на приобретение расходных материалов, необходимых для реализации полномочий.
        Распределение расчетного объема межбюджетных трансфертов между муниципальными образованиями Щекинского района осуществляется пропорционально количеству земельных участков  в границах поселений.</t>
  </si>
  <si>
    <t>&lt;6&gt; Расчетный объем межбюджетных трансфертов на реализацию передаваемых полномочий по осуществлению муниципального жилищного  контроля определить путем расчета годового фонда оплаты труда должностных лиц администрации Щекинского района, ответственных за выполнение передаваемых полномочий, рассчитанного в соответствии  с постановлением Правительства Тульской области от 14.11.2017 №538 "Об утверждении нормативов формирования расходов на оплату труда депутатов, выборных должностных лиц местного самоуправления, осуществляющих свои полномочия на постоянной основе, лиц, замещающих муниципальные должности в контрольно-счетном органе, муниципальных служащих и содержание органов местного самоуправления Тульской области» по состоянию на 1 октября 2025 года с учетом индексации с 1 октября 2026 года и в размере 5 процентов от расчетного фонда оплаты труда на приобретение расходных материалов, необходимых для реализации полномочий.
        Распределение расчетного объема межбюджетных трансфертов между муниципальными образованиями Щекинского района осуществляется пропорционально площади жилого фонда, находящегося в собственности поселений, облагаемого взносами на капитальный ремонт.</t>
  </si>
  <si>
    <t>&lt;7&gt; Расчетный объем межбюджетных трансфертов на реализацию передаваемых полномочий по организации ритуальных услуг и содержанию мест захоронения определить исходя из объема расходов на содержание муниципального казенного учреждения "Щекино-Ритуал" в 2026 году и численности населения муниципального образования поселения по состоянию на 1 января 2024 года.</t>
  </si>
  <si>
    <t>&lt;8&gt; Расчетный объем межбюджетных трансфертов на осуществление части полномочий по решению вопроса местного значения по участию в предупреждении и ликвидации последствий чрезвычайных ситуаций в границах муниципального образования в части создания при органах местного самоуправления постоянно действующего органа управления, специально уполномоченного на решение задач в области защиты населения и территорий от чрезвычайных ситуаций и обеспечении вызова экстренных оперативных служб по единому номеру «112» определить исходя из объема расходов на содержание муниципального казенного учреждения "Единая дежурная диспетчерская служба муниципального образования Щекинский район" в 2025 году и численности населения муниципального образования поселения по состоянию на 1 января 2024 года.</t>
  </si>
  <si>
    <t>&lt;8&gt; Расчетный объем межбюджетных трансфертов на осуществление части полномочий по решению вопроса местного значения по участию в предупреждении и ликвидации последствий чрезвычайных ситуаций в границах муниципального образования в части создания при органах местного самоуправления постоянно действующего органа управления, специально уполномоченного на решение задач в области защиты населения и территорий от чрезвычайных ситуаций и обеспечении вызова экстренных оперативных служб по единому номеру «112» определить исходя из объема расходов на содержание муниципального казенного учреждения "Единая дежурная диспетчерская служба муниципального образования Щекинский район" в 2026 году и численности населения муниципального образования поселения по состоянию на 1 января 2024 года.</t>
  </si>
  <si>
    <t>&lt;10 Расчетный объем межбюджетных трансфертов на реализацию передаваемых полномочий по  созданию условий для организации досуга и обеспечения жителей поселения услугами организаций культуры определить путем расчета годового фонда оплаты труда исходя из среднесписочной численности работников, сложившейся на 1 августа текущего года на основании формы N ЗП-культура «Сведения о численности и оплате труда работников сферы культуры по категориям персонала», и прогнозного значения среднемесячной начисленной заработной платы наемных работников в организациях, у индивидуальных предпринимателей и физических лиц (среднемесячный доход от трудовой деятельности) в Тульской области на соответствующий финансовый год в соответствии с общими подходами к расчету бюджетных ассигнований на очередной финансовый год и на плановый период с учетом направления части межбюджетных трансфертов в объеме, не превышающем 11,2 процентов от общего их объема, на организацию административно-управленческих процессов и в размере 5 процентов от расчетного фонда оплаты труда на материально-техническое обеспечение, необходимых для реализации полномочий.</t>
  </si>
  <si>
    <t>Таблица 3</t>
  </si>
  <si>
    <t>&lt;1&gt; Расчетный объем межбюджетных трансфертов на реализацию передаваемых полномочий по осуществлению внешнего муниципального контроля определить в размере 40 процентов от годового фонда оплаты труда специалистов Контрольно-счетной комиссии Щекинского района, рассчитанного в соответствии  с постановлением Правительства Тульской области от 14.11.2017 №538 "Об утверждении нормативов формирования расходов на оплату труда депутатов, выборных должностных лиц местного самоуправления, осуществляющих свои полномочия на постоянной основе, лиц, замещающих муниципальные должности в контрольно-счетном органе, муниципальных служащих и содержание органов местного самоуправления Тульской области» по состоянию на 1 октября 2024 года с учетом индексации с 1 октября 2025 года и в размере 5 процентов от расчетного фонда оплаты труда на материально-техническое обеспечение.
        Распределение расчетного объема межбюджетных трансфертов между муниципальными образованиями Щекинского района осуществляется в зависимости от доли налоговых и неналоговых доходов бюджета поселения муниципального образования Щекинский район  в консолидированном бюджете муниципального района за 2023 год.</t>
  </si>
  <si>
    <t>&lt;2&gt; Расчетный объем межбюджетных трансфертов на реализацию передаваемых полномочий по осуществлению внутреннего муниципального финансового контроля в сфере бюджетных правоотношений в части осуществления последующего контроля определить в размере 25 процентов от годового фонда оплаты труда двух муниципальных служащих (консультантов) администрации Щекинского района, рассчитанного в соответствии с постановлением Правительства Тульской области от 14.11.2017 №538 "Об утверждении нормативов формирования расходов на оплату труда депутатов, выборных должностных лиц местного самоуправления, осуществляющих свои полномочия на постоянной основе, лиц, замещающих муниципальные должности в контрольно-счетном органе, муниципальных служащих и содержание органов местного самоуправления Тульской области» по состоянию на 1 октября 2024 года с учетом индексации с 1 октября 2025 года и в размере 5 процентов от расчетного фонда оплаты труда на приобретение расходных материалов, необходимых для реализации полномочий.
        Распределение расчетного объема межбюджетных трансфертов между муниципальными образованиями Щекинского района осуществляется в зависимости от доли налоговых и неналоговых доходов бюджета поселения муниципального образования Щекинский район  в консолидированном бюджете муниципального района за 2023 год.</t>
  </si>
  <si>
    <t>&lt;1&gt; Расчетный объем межбюджетных трансфертов на реализацию передаваемых полномочий по осуществлению внешнего муниципального контроля определить в размере 40 процентов от годового фонда оплаты труда специалистов Контрольно-счетной комиссии Щекинского района, рассчитанного в соответствии  с постановлением Правительства Тульской области от 14.11.2017 №538 "Об утверждении нормативов формирования расходов на оплату труда депутатов, выборных должностных лиц местного самоуправления, осуществляющих свои полномочия на постоянной основе, лиц, замещающих муниципальные должности в контрольно-счетном органе, муниципальных служащих и содержание органов местного самоуправления Тульской области» по состоянию на 1 октября 2025 года с учетом индексации с 1 октября 2026 года и в размере 5 процентов от расчетного фонда оплаты труда на материально-техническое обеспечение.
        Распределение расчетного объема межбюджетных трансфертов между муниципальными образованиями Щекинского района осуществляется в зависимости от доли налоговых и неналоговых доходов бюджета поселения муниципального образования Щекинский район  в консолидированном бюджете муниципального района за 2023 год.</t>
  </si>
  <si>
    <t>&lt;2&gt; Расчетный объем межбюджетных трансфертов на реализацию передаваемых полномочий по осуществлению внутреннего муниципального финансового контроля в сфере бюджетных правоотношений в части осуществления последующего контроля определить в размере 25 процентов от годового фонда оплаты труда двух муниципальных служащих (консультантов) администрации Щекинского района, рассчитанного в соответствии с постановлением Правительства Тульской области от 14.11.2017 №538 "Об утверждении нормативов формирования расходов на оплату труда депутатов, выборных должностных лиц местного самоуправления, осуществляющих свои полномочия на постоянной основе, лиц, замещающих муниципальные должности в контрольно-счетном органе, муниципальных служащих и содержание органов местного самоуправления Тульской области» по состоянию на 1 октября 2025 года с учетом индексации с 1 октября 2026 года и в размере 5 процентов от расчетного фонда оплаты труда на приобретение расходных материалов, необходимых для реализации полномочий.
        Распределение расчетного объема межбюджетных трансфертов между муниципальными образованиями Щекинского района осуществляется в зависимости от доли налоговых и неналоговых доходов бюджета поселения муниципального образования Щекинский район  в консолидированном бюджете муниципального района за 2023 год.</t>
  </si>
  <si>
    <t>&lt;2&gt; Расчетный объем межбюджетных трансфертов на реализацию передаваемых полномочий по осуществлению внутреннего муниципального финансового контроля в сфере бюджетных правоотношений в части осуществления последующего контроля определить в размере 25 процентов от годового фонда оплаты труда двух муниципальных служащих (консультантов) администрации Щекинского района, рассчитанного в соответствии с постановлением Правительства Тульской области от 14.11.2017 №538 "Об утверждении нормативов формирования расходов на оплату труда депутатов, выборных должностных лиц местного самоуправления, осуществляющих свои полномочия на постоянной основе, лиц, замещающих муниципальные должности в контрольно-счетном органе, муниципальных служащих и содержание органов местного самоуправления Тульской области» по состоянию на 1 октября 2025 года с учетом индексации с 1 октября 2026 года и в размере 5 процентов от расчетного фонда оплаты труда на приобретение расходных материалов, необходимых для реализации полномочий.
        Распределение расчетного объема межбюджетных трансфертов между муниципальными образованиями Щекинского района осуществляется в зависимости от доли налоговых и неналоговых доходов бюджета поселения муниципального образования Щекинский район  в консолидированном бюджете муниципального района за 2023 года.</t>
  </si>
  <si>
    <t>&lt;10 Расчетный объем межбюджетных трансфертов на реализацию передаваемых полномочий по обеспечению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а также иных полномочий органов местного самоуправления в соответствии с жилищным законодательством в части реализации государственной программы Тульской области "Обеспечение доступным и комфортным жильем населения Тульской области" определить путем расчета годового фонда оплаты труда должностных лиц администрации Щекинского района, ответственных за выполнение передаваемых полномочий, рассчитанного в соответствии  с постановлением Правительства Тульской области от 14.11.2017 №538 "Об утверждении нормативов формирования расходов на оплату труда депутатов, выборных должностных лиц местного самоуправления, осуществляющих свои полномочия на постоянной основе, лиц, замещающих муниципальные должности в контрольно-счетном органе, муниципальных служащих и содержание органов местного самоуправления Тульской области» по состоянию на 1 октября 2024 года с учетом индексации с 1 октября 2025 года и в размере 5 процентов от расчетного фонда оплаты труда на приобретение расходных материалов, необходимых для реализации полномочий, скорректированных на коэффициент численности населения, определяемый как отношение численности населения города Советска к численности населения МО Щекинский район по состоянию на 1 января 2024 года.</t>
  </si>
  <si>
    <t xml:space="preserve">Межбюджетные трансферты, передаваемые бюджету муниципального района из бюджетаМО г.Советск на осуществление части полномочий по решению вопросов местного значения в соответствии с заключенными соглашениями, на 2025 год  </t>
  </si>
  <si>
    <t xml:space="preserve">2026 год  </t>
  </si>
  <si>
    <t>&lt;10 Расчетный объем межбюджетных трансфертов на реализацию передаваемых полномочий по обеспечению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а также иных полномочий органов местного самоуправления в соответствии с жилищным законодательством в части реализации государственной программы Тульской области "Обеспечение доступным и комфортным жильем населения Тульской области" определить путем расчета годового фонда оплаты труда должностных лиц администрации Щекинского района, ответственных за выполнение передаваемых полномочий, рассчитанного в соответствии  с постановлением Правительства Тульской области от 14.11.2017 №538 "Об утверждении нормативов формирования расходов на оплату труда депутатов, выборных должностных лиц местного самоуправления, осуществляющих свои полномочия на постоянной основе, лиц, замещающих муниципальные должности в контрольно-счетном органе, муниципальных служащих и содержание органов местного самоуправления Тульской области» по состоянию на 1 октября 2025 года с учетом индексации с 1 октября 2026 года и в размере 5 процентов от расчетного фонда оплаты труда на приобретение расходных материалов, необходимых для реализации полномочий, скорректированных на коэффициент численности населения, определяемый как отношение численности населения города Советска к численности населения МО Щекинский район по состоянию на 1 января 2024 года.</t>
  </si>
  <si>
    <t xml:space="preserve">2027 год  </t>
  </si>
  <si>
    <t>&lt;10&gt; Расчетный объем межбюджетных трансфертов на реализацию передаваемых полномочий по обеспечению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а также иных полномочий органов местного самоуправления в соответствии с жилищным законодательством в части реализации государственной программы Тульской области "Обеспечение доступным и комфортным жильем населения Тульской области" определить путем расчета годового фонда оплаты труда должностных лиц администрации Щекинского района, ответственных за выполнение передаваемых полномочий, рассчитанного в соответствии  с постановлением Правительства Тульской области от 14.11.2017 №538 "Об утверждении нормативов формирования расходов на оплату труда депутатов, выборных должностных лиц местного самоуправления, осуществляющих свои полномочия на постоянной основе, лиц, замещающих муниципальные должности в контрольно-счетном органе, муниципальных служащих и содержание органов местного самоуправления Тульской области» по состоянию на 1 октября 2025 года с учетом индексации с 1 октября 2026 года и в размере 5 процентов от расчетного фонда оплаты труда на приобретение расходных материалов, необходимых для реализации полномочий, скорректированных на коэффициент численности населения, определяемый как отношение численности населения города Советска к численности населения МО Щекинский район по состоянию на 1 января 2024 года.</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</si>
</sst>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PT Astra Serif"/>
      <family val="2"/>
      <charset val="204"/>
    </font>
    <font>
      <sz val="10"/>
      <name val="PT Astra Serif"/>
      <family val="1"/>
      <charset val="204"/>
    </font>
    <font>
      <sz val="11"/>
      <name val="PT Astra Serif"/>
      <family val="1"/>
      <charset val="204"/>
    </font>
    <font>
      <b/>
      <sz val="14"/>
      <name val="PT Astra Serif"/>
      <family val="1"/>
      <charset val="204"/>
    </font>
    <font>
      <b/>
      <sz val="10"/>
      <name val="PT Astra Serif"/>
      <family val="1"/>
      <charset val="204"/>
    </font>
    <font>
      <b/>
      <sz val="10"/>
      <color theme="1"/>
      <name val="PT Astra Serif"/>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style="thin">
        <color indexed="8"/>
      </left>
      <right/>
      <top style="thin">
        <color indexed="8"/>
      </top>
      <bottom style="thin">
        <color indexed="8"/>
      </bottom>
      <diagonal/>
    </border>
  </borders>
  <cellStyleXfs count="1">
    <xf numFmtId="0" fontId="0" fillId="0" borderId="0"/>
  </cellStyleXfs>
  <cellXfs count="41">
    <xf numFmtId="0" fontId="0" fillId="0" borderId="0" xfId="0"/>
    <xf numFmtId="0" fontId="1" fillId="0" borderId="0" xfId="0" applyFont="1"/>
    <xf numFmtId="0" fontId="2" fillId="0" borderId="0" xfId="0" applyFont="1" applyFill="1" applyAlignment="1">
      <alignment horizontal="center"/>
    </xf>
    <xf numFmtId="0" fontId="3" fillId="0" borderId="0" xfId="0" applyNumberFormat="1" applyFont="1" applyFill="1" applyBorder="1" applyAlignment="1">
      <alignment horizontal="centerContinuous" wrapText="1"/>
    </xf>
    <xf numFmtId="0" fontId="1" fillId="0" borderId="0" xfId="0" applyFont="1" applyAlignment="1">
      <alignment horizontal="centerContinuous"/>
    </xf>
    <xf numFmtId="0" fontId="1" fillId="0" borderId="0" xfId="0" applyFont="1" applyAlignment="1">
      <alignment horizontal="center"/>
    </xf>
    <xf numFmtId="0" fontId="1" fillId="0" borderId="0" xfId="0" applyFont="1" applyAlignment="1">
      <alignment horizontal="right"/>
    </xf>
    <xf numFmtId="0" fontId="4" fillId="0" borderId="2" xfId="0" applyFont="1" applyBorder="1" applyAlignment="1">
      <alignment horizontal="center" vertical="center" wrapText="1"/>
    </xf>
    <xf numFmtId="0" fontId="4"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1" fillId="0" borderId="1" xfId="0" applyFont="1" applyBorder="1"/>
    <xf numFmtId="0" fontId="4" fillId="0" borderId="1" xfId="0" applyFont="1" applyBorder="1" applyAlignment="1">
      <alignment horizontal="center"/>
    </xf>
    <xf numFmtId="0" fontId="1" fillId="2" borderId="3" xfId="0" applyFont="1" applyFill="1" applyBorder="1" applyAlignment="1">
      <alignment wrapText="1"/>
    </xf>
    <xf numFmtId="4" fontId="1" fillId="2" borderId="3" xfId="0" applyNumberFormat="1" applyFont="1" applyFill="1" applyBorder="1" applyAlignment="1"/>
    <xf numFmtId="4" fontId="1" fillId="2" borderId="3" xfId="0" applyNumberFormat="1" applyFont="1" applyFill="1" applyBorder="1" applyAlignment="1">
      <alignment wrapText="1"/>
    </xf>
    <xf numFmtId="4" fontId="1" fillId="2" borderId="1" xfId="0" applyNumberFormat="1" applyFont="1" applyFill="1" applyBorder="1" applyAlignment="1">
      <alignment wrapText="1"/>
    </xf>
    <xf numFmtId="4" fontId="1" fillId="2" borderId="4" xfId="0" applyNumberFormat="1" applyFont="1" applyFill="1" applyBorder="1" applyAlignment="1">
      <alignment wrapText="1"/>
    </xf>
    <xf numFmtId="4" fontId="1" fillId="2" borderId="1" xfId="0" applyNumberFormat="1" applyFont="1" applyFill="1" applyBorder="1"/>
    <xf numFmtId="0" fontId="1" fillId="0" borderId="1" xfId="0" applyFont="1" applyFill="1" applyBorder="1"/>
    <xf numFmtId="0" fontId="1" fillId="0" borderId="0" xfId="0" applyFont="1" applyFill="1"/>
    <xf numFmtId="2" fontId="4" fillId="0" borderId="3" xfId="0" applyNumberFormat="1" applyFont="1" applyBorder="1" applyAlignment="1">
      <alignment horizontal="center" wrapText="1"/>
    </xf>
    <xf numFmtId="4" fontId="4" fillId="0" borderId="3" xfId="0" applyNumberFormat="1" applyFont="1" applyBorder="1" applyAlignment="1"/>
    <xf numFmtId="4" fontId="4" fillId="2" borderId="3" xfId="0" applyNumberFormat="1" applyFont="1" applyFill="1" applyBorder="1" applyAlignment="1"/>
    <xf numFmtId="4" fontId="4" fillId="2" borderId="5" xfId="0" applyNumberFormat="1" applyFont="1" applyFill="1" applyBorder="1" applyAlignment="1"/>
    <xf numFmtId="4" fontId="4" fillId="2" borderId="1" xfId="0" applyNumberFormat="1" applyFont="1" applyFill="1" applyBorder="1" applyAlignment="1"/>
    <xf numFmtId="0" fontId="1" fillId="0" borderId="0" xfId="0" applyFont="1" applyAlignment="1">
      <alignment wrapText="1"/>
    </xf>
    <xf numFmtId="0" fontId="1" fillId="0" borderId="0" xfId="0" applyFont="1" applyAlignment="1">
      <alignment horizontal="left" wrapText="1"/>
    </xf>
    <xf numFmtId="0" fontId="2" fillId="0" borderId="0" xfId="0" applyFont="1" applyFill="1" applyAlignment="1"/>
    <xf numFmtId="0" fontId="2" fillId="0" borderId="0" xfId="0" applyFont="1" applyFill="1"/>
    <xf numFmtId="0" fontId="2" fillId="0" borderId="0" xfId="0" applyFont="1"/>
    <xf numFmtId="0" fontId="2" fillId="0" borderId="0" xfId="0" applyFont="1" applyAlignment="1">
      <alignment horizontal="right"/>
    </xf>
    <xf numFmtId="4" fontId="1" fillId="0" borderId="0" xfId="0" applyNumberFormat="1" applyFont="1"/>
    <xf numFmtId="0" fontId="4" fillId="0" borderId="1" xfId="0" applyFont="1" applyBorder="1" applyAlignment="1">
      <alignment horizontal="center" vertical="center"/>
    </xf>
    <xf numFmtId="4" fontId="1" fillId="3" borderId="4" xfId="0" applyNumberFormat="1" applyFont="1" applyFill="1" applyBorder="1" applyAlignment="1">
      <alignment wrapText="1"/>
    </xf>
    <xf numFmtId="0" fontId="2" fillId="0" borderId="0" xfId="0" applyFont="1" applyAlignment="1">
      <alignment horizontal="left" wrapText="1"/>
    </xf>
    <xf numFmtId="0" fontId="2" fillId="0" borderId="0" xfId="0" applyFont="1" applyAlignment="1">
      <alignment horizontal="center"/>
    </xf>
    <xf numFmtId="0" fontId="4" fillId="0" borderId="1" xfId="0" applyFont="1" applyBorder="1" applyAlignment="1">
      <alignment horizontal="center" vertical="center" wrapText="1"/>
    </xf>
    <xf numFmtId="0" fontId="1" fillId="0" borderId="0" xfId="0" applyFont="1" applyAlignment="1">
      <alignment horizontal="center"/>
    </xf>
    <xf numFmtId="0" fontId="2" fillId="2" borderId="0" xfId="0" applyFont="1" applyFill="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P41"/>
  <sheetViews>
    <sheetView tabSelected="1" topLeftCell="A3" zoomScale="85" zoomScaleNormal="85" workbookViewId="0">
      <selection activeCell="A19" sqref="A19:M19"/>
    </sheetView>
  </sheetViews>
  <sheetFormatPr defaultRowHeight="12.75" x14ac:dyDescent="0.2"/>
  <cols>
    <col min="1" max="1" width="23.625" style="1" customWidth="1"/>
    <col min="2" max="2" width="12.875" style="1" customWidth="1"/>
    <col min="3" max="3" width="13" style="1" bestFit="1" customWidth="1"/>
    <col min="4" max="4" width="12.75" style="1" customWidth="1"/>
    <col min="5" max="5" width="51.25" style="1" customWidth="1"/>
    <col min="6" max="6" width="13.5" style="1" customWidth="1"/>
    <col min="7" max="7" width="14.625" style="1" customWidth="1"/>
    <col min="8" max="9" width="14.5" style="1" customWidth="1"/>
    <col min="10" max="10" width="20" style="1" customWidth="1"/>
    <col min="11" max="11" width="16.625" style="1" customWidth="1"/>
    <col min="12" max="12" width="16" style="1" customWidth="1"/>
    <col min="13" max="13" width="26.875" style="1" customWidth="1"/>
    <col min="14" max="256" width="9" style="1"/>
    <col min="257" max="257" width="23.625" style="1" customWidth="1"/>
    <col min="258" max="258" width="12.875" style="1" customWidth="1"/>
    <col min="259" max="259" width="13" style="1" bestFit="1" customWidth="1"/>
    <col min="260" max="260" width="12.75" style="1" customWidth="1"/>
    <col min="261" max="261" width="51.25" style="1" customWidth="1"/>
    <col min="262" max="262" width="13.5" style="1" customWidth="1"/>
    <col min="263" max="263" width="14.625" style="1" customWidth="1"/>
    <col min="264" max="265" width="14.5" style="1" customWidth="1"/>
    <col min="266" max="266" width="20" style="1" customWidth="1"/>
    <col min="267" max="267" width="16.625" style="1" customWidth="1"/>
    <col min="268" max="268" width="16" style="1" customWidth="1"/>
    <col min="269" max="269" width="19.875" style="1" customWidth="1"/>
    <col min="270" max="512" width="9" style="1"/>
    <col min="513" max="513" width="23.625" style="1" customWidth="1"/>
    <col min="514" max="514" width="12.875" style="1" customWidth="1"/>
    <col min="515" max="515" width="13" style="1" bestFit="1" customWidth="1"/>
    <col min="516" max="516" width="12.75" style="1" customWidth="1"/>
    <col min="517" max="517" width="51.25" style="1" customWidth="1"/>
    <col min="518" max="518" width="13.5" style="1" customWidth="1"/>
    <col min="519" max="519" width="14.625" style="1" customWidth="1"/>
    <col min="520" max="521" width="14.5" style="1" customWidth="1"/>
    <col min="522" max="522" width="20" style="1" customWidth="1"/>
    <col min="523" max="523" width="16.625" style="1" customWidth="1"/>
    <col min="524" max="524" width="16" style="1" customWidth="1"/>
    <col min="525" max="525" width="19.875" style="1" customWidth="1"/>
    <col min="526" max="768" width="9" style="1"/>
    <col min="769" max="769" width="23.625" style="1" customWidth="1"/>
    <col min="770" max="770" width="12.875" style="1" customWidth="1"/>
    <col min="771" max="771" width="13" style="1" bestFit="1" customWidth="1"/>
    <col min="772" max="772" width="12.75" style="1" customWidth="1"/>
    <col min="773" max="773" width="51.25" style="1" customWidth="1"/>
    <col min="774" max="774" width="13.5" style="1" customWidth="1"/>
    <col min="775" max="775" width="14.625" style="1" customWidth="1"/>
    <col min="776" max="777" width="14.5" style="1" customWidth="1"/>
    <col min="778" max="778" width="20" style="1" customWidth="1"/>
    <col min="779" max="779" width="16.625" style="1" customWidth="1"/>
    <col min="780" max="780" width="16" style="1" customWidth="1"/>
    <col min="781" max="781" width="19.875" style="1" customWidth="1"/>
    <col min="782" max="1024" width="9" style="1"/>
    <col min="1025" max="1025" width="23.625" style="1" customWidth="1"/>
    <col min="1026" max="1026" width="12.875" style="1" customWidth="1"/>
    <col min="1027" max="1027" width="13" style="1" bestFit="1" customWidth="1"/>
    <col min="1028" max="1028" width="12.75" style="1" customWidth="1"/>
    <col min="1029" max="1029" width="51.25" style="1" customWidth="1"/>
    <col min="1030" max="1030" width="13.5" style="1" customWidth="1"/>
    <col min="1031" max="1031" width="14.625" style="1" customWidth="1"/>
    <col min="1032" max="1033" width="14.5" style="1" customWidth="1"/>
    <col min="1034" max="1034" width="20" style="1" customWidth="1"/>
    <col min="1035" max="1035" width="16.625" style="1" customWidth="1"/>
    <col min="1036" max="1036" width="16" style="1" customWidth="1"/>
    <col min="1037" max="1037" width="19.875" style="1" customWidth="1"/>
    <col min="1038" max="1280" width="9" style="1"/>
    <col min="1281" max="1281" width="23.625" style="1" customWidth="1"/>
    <col min="1282" max="1282" width="12.875" style="1" customWidth="1"/>
    <col min="1283" max="1283" width="13" style="1" bestFit="1" customWidth="1"/>
    <col min="1284" max="1284" width="12.75" style="1" customWidth="1"/>
    <col min="1285" max="1285" width="51.25" style="1" customWidth="1"/>
    <col min="1286" max="1286" width="13.5" style="1" customWidth="1"/>
    <col min="1287" max="1287" width="14.625" style="1" customWidth="1"/>
    <col min="1288" max="1289" width="14.5" style="1" customWidth="1"/>
    <col min="1290" max="1290" width="20" style="1" customWidth="1"/>
    <col min="1291" max="1291" width="16.625" style="1" customWidth="1"/>
    <col min="1292" max="1292" width="16" style="1" customWidth="1"/>
    <col min="1293" max="1293" width="19.875" style="1" customWidth="1"/>
    <col min="1294" max="1536" width="9" style="1"/>
    <col min="1537" max="1537" width="23.625" style="1" customWidth="1"/>
    <col min="1538" max="1538" width="12.875" style="1" customWidth="1"/>
    <col min="1539" max="1539" width="13" style="1" bestFit="1" customWidth="1"/>
    <col min="1540" max="1540" width="12.75" style="1" customWidth="1"/>
    <col min="1541" max="1541" width="51.25" style="1" customWidth="1"/>
    <col min="1542" max="1542" width="13.5" style="1" customWidth="1"/>
    <col min="1543" max="1543" width="14.625" style="1" customWidth="1"/>
    <col min="1544" max="1545" width="14.5" style="1" customWidth="1"/>
    <col min="1546" max="1546" width="20" style="1" customWidth="1"/>
    <col min="1547" max="1547" width="16.625" style="1" customWidth="1"/>
    <col min="1548" max="1548" width="16" style="1" customWidth="1"/>
    <col min="1549" max="1549" width="19.875" style="1" customWidth="1"/>
    <col min="1550" max="1792" width="9" style="1"/>
    <col min="1793" max="1793" width="23.625" style="1" customWidth="1"/>
    <col min="1794" max="1794" width="12.875" style="1" customWidth="1"/>
    <col min="1795" max="1795" width="13" style="1" bestFit="1" customWidth="1"/>
    <col min="1796" max="1796" width="12.75" style="1" customWidth="1"/>
    <col min="1797" max="1797" width="51.25" style="1" customWidth="1"/>
    <col min="1798" max="1798" width="13.5" style="1" customWidth="1"/>
    <col min="1799" max="1799" width="14.625" style="1" customWidth="1"/>
    <col min="1800" max="1801" width="14.5" style="1" customWidth="1"/>
    <col min="1802" max="1802" width="20" style="1" customWidth="1"/>
    <col min="1803" max="1803" width="16.625" style="1" customWidth="1"/>
    <col min="1804" max="1804" width="16" style="1" customWidth="1"/>
    <col min="1805" max="1805" width="19.875" style="1" customWidth="1"/>
    <col min="1806" max="2048" width="9" style="1"/>
    <col min="2049" max="2049" width="23.625" style="1" customWidth="1"/>
    <col min="2050" max="2050" width="12.875" style="1" customWidth="1"/>
    <col min="2051" max="2051" width="13" style="1" bestFit="1" customWidth="1"/>
    <col min="2052" max="2052" width="12.75" style="1" customWidth="1"/>
    <col min="2053" max="2053" width="51.25" style="1" customWidth="1"/>
    <col min="2054" max="2054" width="13.5" style="1" customWidth="1"/>
    <col min="2055" max="2055" width="14.625" style="1" customWidth="1"/>
    <col min="2056" max="2057" width="14.5" style="1" customWidth="1"/>
    <col min="2058" max="2058" width="20" style="1" customWidth="1"/>
    <col min="2059" max="2059" width="16.625" style="1" customWidth="1"/>
    <col min="2060" max="2060" width="16" style="1" customWidth="1"/>
    <col min="2061" max="2061" width="19.875" style="1" customWidth="1"/>
    <col min="2062" max="2304" width="9" style="1"/>
    <col min="2305" max="2305" width="23.625" style="1" customWidth="1"/>
    <col min="2306" max="2306" width="12.875" style="1" customWidth="1"/>
    <col min="2307" max="2307" width="13" style="1" bestFit="1" customWidth="1"/>
    <col min="2308" max="2308" width="12.75" style="1" customWidth="1"/>
    <col min="2309" max="2309" width="51.25" style="1" customWidth="1"/>
    <col min="2310" max="2310" width="13.5" style="1" customWidth="1"/>
    <col min="2311" max="2311" width="14.625" style="1" customWidth="1"/>
    <col min="2312" max="2313" width="14.5" style="1" customWidth="1"/>
    <col min="2314" max="2314" width="20" style="1" customWidth="1"/>
    <col min="2315" max="2315" width="16.625" style="1" customWidth="1"/>
    <col min="2316" max="2316" width="16" style="1" customWidth="1"/>
    <col min="2317" max="2317" width="19.875" style="1" customWidth="1"/>
    <col min="2318" max="2560" width="9" style="1"/>
    <col min="2561" max="2561" width="23.625" style="1" customWidth="1"/>
    <col min="2562" max="2562" width="12.875" style="1" customWidth="1"/>
    <col min="2563" max="2563" width="13" style="1" bestFit="1" customWidth="1"/>
    <col min="2564" max="2564" width="12.75" style="1" customWidth="1"/>
    <col min="2565" max="2565" width="51.25" style="1" customWidth="1"/>
    <col min="2566" max="2566" width="13.5" style="1" customWidth="1"/>
    <col min="2567" max="2567" width="14.625" style="1" customWidth="1"/>
    <col min="2568" max="2569" width="14.5" style="1" customWidth="1"/>
    <col min="2570" max="2570" width="20" style="1" customWidth="1"/>
    <col min="2571" max="2571" width="16.625" style="1" customWidth="1"/>
    <col min="2572" max="2572" width="16" style="1" customWidth="1"/>
    <col min="2573" max="2573" width="19.875" style="1" customWidth="1"/>
    <col min="2574" max="2816" width="9" style="1"/>
    <col min="2817" max="2817" width="23.625" style="1" customWidth="1"/>
    <col min="2818" max="2818" width="12.875" style="1" customWidth="1"/>
    <col min="2819" max="2819" width="13" style="1" bestFit="1" customWidth="1"/>
    <col min="2820" max="2820" width="12.75" style="1" customWidth="1"/>
    <col min="2821" max="2821" width="51.25" style="1" customWidth="1"/>
    <col min="2822" max="2822" width="13.5" style="1" customWidth="1"/>
    <col min="2823" max="2823" width="14.625" style="1" customWidth="1"/>
    <col min="2824" max="2825" width="14.5" style="1" customWidth="1"/>
    <col min="2826" max="2826" width="20" style="1" customWidth="1"/>
    <col min="2827" max="2827" width="16.625" style="1" customWidth="1"/>
    <col min="2828" max="2828" width="16" style="1" customWidth="1"/>
    <col min="2829" max="2829" width="19.875" style="1" customWidth="1"/>
    <col min="2830" max="3072" width="9" style="1"/>
    <col min="3073" max="3073" width="23.625" style="1" customWidth="1"/>
    <col min="3074" max="3074" width="12.875" style="1" customWidth="1"/>
    <col min="3075" max="3075" width="13" style="1" bestFit="1" customWidth="1"/>
    <col min="3076" max="3076" width="12.75" style="1" customWidth="1"/>
    <col min="3077" max="3077" width="51.25" style="1" customWidth="1"/>
    <col min="3078" max="3078" width="13.5" style="1" customWidth="1"/>
    <col min="3079" max="3079" width="14.625" style="1" customWidth="1"/>
    <col min="3080" max="3081" width="14.5" style="1" customWidth="1"/>
    <col min="3082" max="3082" width="20" style="1" customWidth="1"/>
    <col min="3083" max="3083" width="16.625" style="1" customWidth="1"/>
    <col min="3084" max="3084" width="16" style="1" customWidth="1"/>
    <col min="3085" max="3085" width="19.875" style="1" customWidth="1"/>
    <col min="3086" max="3328" width="9" style="1"/>
    <col min="3329" max="3329" width="23.625" style="1" customWidth="1"/>
    <col min="3330" max="3330" width="12.875" style="1" customWidth="1"/>
    <col min="3331" max="3331" width="13" style="1" bestFit="1" customWidth="1"/>
    <col min="3332" max="3332" width="12.75" style="1" customWidth="1"/>
    <col min="3333" max="3333" width="51.25" style="1" customWidth="1"/>
    <col min="3334" max="3334" width="13.5" style="1" customWidth="1"/>
    <col min="3335" max="3335" width="14.625" style="1" customWidth="1"/>
    <col min="3336" max="3337" width="14.5" style="1" customWidth="1"/>
    <col min="3338" max="3338" width="20" style="1" customWidth="1"/>
    <col min="3339" max="3339" width="16.625" style="1" customWidth="1"/>
    <col min="3340" max="3340" width="16" style="1" customWidth="1"/>
    <col min="3341" max="3341" width="19.875" style="1" customWidth="1"/>
    <col min="3342" max="3584" width="9" style="1"/>
    <col min="3585" max="3585" width="23.625" style="1" customWidth="1"/>
    <col min="3586" max="3586" width="12.875" style="1" customWidth="1"/>
    <col min="3587" max="3587" width="13" style="1" bestFit="1" customWidth="1"/>
    <col min="3588" max="3588" width="12.75" style="1" customWidth="1"/>
    <col min="3589" max="3589" width="51.25" style="1" customWidth="1"/>
    <col min="3590" max="3590" width="13.5" style="1" customWidth="1"/>
    <col min="3591" max="3591" width="14.625" style="1" customWidth="1"/>
    <col min="3592" max="3593" width="14.5" style="1" customWidth="1"/>
    <col min="3594" max="3594" width="20" style="1" customWidth="1"/>
    <col min="3595" max="3595" width="16.625" style="1" customWidth="1"/>
    <col min="3596" max="3596" width="16" style="1" customWidth="1"/>
    <col min="3597" max="3597" width="19.875" style="1" customWidth="1"/>
    <col min="3598" max="3840" width="9" style="1"/>
    <col min="3841" max="3841" width="23.625" style="1" customWidth="1"/>
    <col min="3842" max="3842" width="12.875" style="1" customWidth="1"/>
    <col min="3843" max="3843" width="13" style="1" bestFit="1" customWidth="1"/>
    <col min="3844" max="3844" width="12.75" style="1" customWidth="1"/>
    <col min="3845" max="3845" width="51.25" style="1" customWidth="1"/>
    <col min="3846" max="3846" width="13.5" style="1" customWidth="1"/>
    <col min="3847" max="3847" width="14.625" style="1" customWidth="1"/>
    <col min="3848" max="3849" width="14.5" style="1" customWidth="1"/>
    <col min="3850" max="3850" width="20" style="1" customWidth="1"/>
    <col min="3851" max="3851" width="16.625" style="1" customWidth="1"/>
    <col min="3852" max="3852" width="16" style="1" customWidth="1"/>
    <col min="3853" max="3853" width="19.875" style="1" customWidth="1"/>
    <col min="3854" max="4096" width="9" style="1"/>
    <col min="4097" max="4097" width="23.625" style="1" customWidth="1"/>
    <col min="4098" max="4098" width="12.875" style="1" customWidth="1"/>
    <col min="4099" max="4099" width="13" style="1" bestFit="1" customWidth="1"/>
    <col min="4100" max="4100" width="12.75" style="1" customWidth="1"/>
    <col min="4101" max="4101" width="51.25" style="1" customWidth="1"/>
    <col min="4102" max="4102" width="13.5" style="1" customWidth="1"/>
    <col min="4103" max="4103" width="14.625" style="1" customWidth="1"/>
    <col min="4104" max="4105" width="14.5" style="1" customWidth="1"/>
    <col min="4106" max="4106" width="20" style="1" customWidth="1"/>
    <col min="4107" max="4107" width="16.625" style="1" customWidth="1"/>
    <col min="4108" max="4108" width="16" style="1" customWidth="1"/>
    <col min="4109" max="4109" width="19.875" style="1" customWidth="1"/>
    <col min="4110" max="4352" width="9" style="1"/>
    <col min="4353" max="4353" width="23.625" style="1" customWidth="1"/>
    <col min="4354" max="4354" width="12.875" style="1" customWidth="1"/>
    <col min="4355" max="4355" width="13" style="1" bestFit="1" customWidth="1"/>
    <col min="4356" max="4356" width="12.75" style="1" customWidth="1"/>
    <col min="4357" max="4357" width="51.25" style="1" customWidth="1"/>
    <col min="4358" max="4358" width="13.5" style="1" customWidth="1"/>
    <col min="4359" max="4359" width="14.625" style="1" customWidth="1"/>
    <col min="4360" max="4361" width="14.5" style="1" customWidth="1"/>
    <col min="4362" max="4362" width="20" style="1" customWidth="1"/>
    <col min="4363" max="4363" width="16.625" style="1" customWidth="1"/>
    <col min="4364" max="4364" width="16" style="1" customWidth="1"/>
    <col min="4365" max="4365" width="19.875" style="1" customWidth="1"/>
    <col min="4366" max="4608" width="9" style="1"/>
    <col min="4609" max="4609" width="23.625" style="1" customWidth="1"/>
    <col min="4610" max="4610" width="12.875" style="1" customWidth="1"/>
    <col min="4611" max="4611" width="13" style="1" bestFit="1" customWidth="1"/>
    <col min="4612" max="4612" width="12.75" style="1" customWidth="1"/>
    <col min="4613" max="4613" width="51.25" style="1" customWidth="1"/>
    <col min="4614" max="4614" width="13.5" style="1" customWidth="1"/>
    <col min="4615" max="4615" width="14.625" style="1" customWidth="1"/>
    <col min="4616" max="4617" width="14.5" style="1" customWidth="1"/>
    <col min="4618" max="4618" width="20" style="1" customWidth="1"/>
    <col min="4619" max="4619" width="16.625" style="1" customWidth="1"/>
    <col min="4620" max="4620" width="16" style="1" customWidth="1"/>
    <col min="4621" max="4621" width="19.875" style="1" customWidth="1"/>
    <col min="4622" max="4864" width="9" style="1"/>
    <col min="4865" max="4865" width="23.625" style="1" customWidth="1"/>
    <col min="4866" max="4866" width="12.875" style="1" customWidth="1"/>
    <col min="4867" max="4867" width="13" style="1" bestFit="1" customWidth="1"/>
    <col min="4868" max="4868" width="12.75" style="1" customWidth="1"/>
    <col min="4869" max="4869" width="51.25" style="1" customWidth="1"/>
    <col min="4870" max="4870" width="13.5" style="1" customWidth="1"/>
    <col min="4871" max="4871" width="14.625" style="1" customWidth="1"/>
    <col min="4872" max="4873" width="14.5" style="1" customWidth="1"/>
    <col min="4874" max="4874" width="20" style="1" customWidth="1"/>
    <col min="4875" max="4875" width="16.625" style="1" customWidth="1"/>
    <col min="4876" max="4876" width="16" style="1" customWidth="1"/>
    <col min="4877" max="4877" width="19.875" style="1" customWidth="1"/>
    <col min="4878" max="5120" width="9" style="1"/>
    <col min="5121" max="5121" width="23.625" style="1" customWidth="1"/>
    <col min="5122" max="5122" width="12.875" style="1" customWidth="1"/>
    <col min="5123" max="5123" width="13" style="1" bestFit="1" customWidth="1"/>
    <col min="5124" max="5124" width="12.75" style="1" customWidth="1"/>
    <col min="5125" max="5125" width="51.25" style="1" customWidth="1"/>
    <col min="5126" max="5126" width="13.5" style="1" customWidth="1"/>
    <col min="5127" max="5127" width="14.625" style="1" customWidth="1"/>
    <col min="5128" max="5129" width="14.5" style="1" customWidth="1"/>
    <col min="5130" max="5130" width="20" style="1" customWidth="1"/>
    <col min="5131" max="5131" width="16.625" style="1" customWidth="1"/>
    <col min="5132" max="5132" width="16" style="1" customWidth="1"/>
    <col min="5133" max="5133" width="19.875" style="1" customWidth="1"/>
    <col min="5134" max="5376" width="9" style="1"/>
    <col min="5377" max="5377" width="23.625" style="1" customWidth="1"/>
    <col min="5378" max="5378" width="12.875" style="1" customWidth="1"/>
    <col min="5379" max="5379" width="13" style="1" bestFit="1" customWidth="1"/>
    <col min="5380" max="5380" width="12.75" style="1" customWidth="1"/>
    <col min="5381" max="5381" width="51.25" style="1" customWidth="1"/>
    <col min="5382" max="5382" width="13.5" style="1" customWidth="1"/>
    <col min="5383" max="5383" width="14.625" style="1" customWidth="1"/>
    <col min="5384" max="5385" width="14.5" style="1" customWidth="1"/>
    <col min="5386" max="5386" width="20" style="1" customWidth="1"/>
    <col min="5387" max="5387" width="16.625" style="1" customWidth="1"/>
    <col min="5388" max="5388" width="16" style="1" customWidth="1"/>
    <col min="5389" max="5389" width="19.875" style="1" customWidth="1"/>
    <col min="5390" max="5632" width="9" style="1"/>
    <col min="5633" max="5633" width="23.625" style="1" customWidth="1"/>
    <col min="5634" max="5634" width="12.875" style="1" customWidth="1"/>
    <col min="5635" max="5635" width="13" style="1" bestFit="1" customWidth="1"/>
    <col min="5636" max="5636" width="12.75" style="1" customWidth="1"/>
    <col min="5637" max="5637" width="51.25" style="1" customWidth="1"/>
    <col min="5638" max="5638" width="13.5" style="1" customWidth="1"/>
    <col min="5639" max="5639" width="14.625" style="1" customWidth="1"/>
    <col min="5640" max="5641" width="14.5" style="1" customWidth="1"/>
    <col min="5642" max="5642" width="20" style="1" customWidth="1"/>
    <col min="5643" max="5643" width="16.625" style="1" customWidth="1"/>
    <col min="5644" max="5644" width="16" style="1" customWidth="1"/>
    <col min="5645" max="5645" width="19.875" style="1" customWidth="1"/>
    <col min="5646" max="5888" width="9" style="1"/>
    <col min="5889" max="5889" width="23.625" style="1" customWidth="1"/>
    <col min="5890" max="5890" width="12.875" style="1" customWidth="1"/>
    <col min="5891" max="5891" width="13" style="1" bestFit="1" customWidth="1"/>
    <col min="5892" max="5892" width="12.75" style="1" customWidth="1"/>
    <col min="5893" max="5893" width="51.25" style="1" customWidth="1"/>
    <col min="5894" max="5894" width="13.5" style="1" customWidth="1"/>
    <col min="5895" max="5895" width="14.625" style="1" customWidth="1"/>
    <col min="5896" max="5897" width="14.5" style="1" customWidth="1"/>
    <col min="5898" max="5898" width="20" style="1" customWidth="1"/>
    <col min="5899" max="5899" width="16.625" style="1" customWidth="1"/>
    <col min="5900" max="5900" width="16" style="1" customWidth="1"/>
    <col min="5901" max="5901" width="19.875" style="1" customWidth="1"/>
    <col min="5902" max="6144" width="9" style="1"/>
    <col min="6145" max="6145" width="23.625" style="1" customWidth="1"/>
    <col min="6146" max="6146" width="12.875" style="1" customWidth="1"/>
    <col min="6147" max="6147" width="13" style="1" bestFit="1" customWidth="1"/>
    <col min="6148" max="6148" width="12.75" style="1" customWidth="1"/>
    <col min="6149" max="6149" width="51.25" style="1" customWidth="1"/>
    <col min="6150" max="6150" width="13.5" style="1" customWidth="1"/>
    <col min="6151" max="6151" width="14.625" style="1" customWidth="1"/>
    <col min="6152" max="6153" width="14.5" style="1" customWidth="1"/>
    <col min="6154" max="6154" width="20" style="1" customWidth="1"/>
    <col min="6155" max="6155" width="16.625" style="1" customWidth="1"/>
    <col min="6156" max="6156" width="16" style="1" customWidth="1"/>
    <col min="6157" max="6157" width="19.875" style="1" customWidth="1"/>
    <col min="6158" max="6400" width="9" style="1"/>
    <col min="6401" max="6401" width="23.625" style="1" customWidth="1"/>
    <col min="6402" max="6402" width="12.875" style="1" customWidth="1"/>
    <col min="6403" max="6403" width="13" style="1" bestFit="1" customWidth="1"/>
    <col min="6404" max="6404" width="12.75" style="1" customWidth="1"/>
    <col min="6405" max="6405" width="51.25" style="1" customWidth="1"/>
    <col min="6406" max="6406" width="13.5" style="1" customWidth="1"/>
    <col min="6407" max="6407" width="14.625" style="1" customWidth="1"/>
    <col min="6408" max="6409" width="14.5" style="1" customWidth="1"/>
    <col min="6410" max="6410" width="20" style="1" customWidth="1"/>
    <col min="6411" max="6411" width="16.625" style="1" customWidth="1"/>
    <col min="6412" max="6412" width="16" style="1" customWidth="1"/>
    <col min="6413" max="6413" width="19.875" style="1" customWidth="1"/>
    <col min="6414" max="6656" width="9" style="1"/>
    <col min="6657" max="6657" width="23.625" style="1" customWidth="1"/>
    <col min="6658" max="6658" width="12.875" style="1" customWidth="1"/>
    <col min="6659" max="6659" width="13" style="1" bestFit="1" customWidth="1"/>
    <col min="6660" max="6660" width="12.75" style="1" customWidth="1"/>
    <col min="6661" max="6661" width="51.25" style="1" customWidth="1"/>
    <col min="6662" max="6662" width="13.5" style="1" customWidth="1"/>
    <col min="6663" max="6663" width="14.625" style="1" customWidth="1"/>
    <col min="6664" max="6665" width="14.5" style="1" customWidth="1"/>
    <col min="6666" max="6666" width="20" style="1" customWidth="1"/>
    <col min="6667" max="6667" width="16.625" style="1" customWidth="1"/>
    <col min="6668" max="6668" width="16" style="1" customWidth="1"/>
    <col min="6669" max="6669" width="19.875" style="1" customWidth="1"/>
    <col min="6670" max="6912" width="9" style="1"/>
    <col min="6913" max="6913" width="23.625" style="1" customWidth="1"/>
    <col min="6914" max="6914" width="12.875" style="1" customWidth="1"/>
    <col min="6915" max="6915" width="13" style="1" bestFit="1" customWidth="1"/>
    <col min="6916" max="6916" width="12.75" style="1" customWidth="1"/>
    <col min="6917" max="6917" width="51.25" style="1" customWidth="1"/>
    <col min="6918" max="6918" width="13.5" style="1" customWidth="1"/>
    <col min="6919" max="6919" width="14.625" style="1" customWidth="1"/>
    <col min="6920" max="6921" width="14.5" style="1" customWidth="1"/>
    <col min="6922" max="6922" width="20" style="1" customWidth="1"/>
    <col min="6923" max="6923" width="16.625" style="1" customWidth="1"/>
    <col min="6924" max="6924" width="16" style="1" customWidth="1"/>
    <col min="6925" max="6925" width="19.875" style="1" customWidth="1"/>
    <col min="6926" max="7168" width="9" style="1"/>
    <col min="7169" max="7169" width="23.625" style="1" customWidth="1"/>
    <col min="7170" max="7170" width="12.875" style="1" customWidth="1"/>
    <col min="7171" max="7171" width="13" style="1" bestFit="1" customWidth="1"/>
    <col min="7172" max="7172" width="12.75" style="1" customWidth="1"/>
    <col min="7173" max="7173" width="51.25" style="1" customWidth="1"/>
    <col min="7174" max="7174" width="13.5" style="1" customWidth="1"/>
    <col min="7175" max="7175" width="14.625" style="1" customWidth="1"/>
    <col min="7176" max="7177" width="14.5" style="1" customWidth="1"/>
    <col min="7178" max="7178" width="20" style="1" customWidth="1"/>
    <col min="7179" max="7179" width="16.625" style="1" customWidth="1"/>
    <col min="7180" max="7180" width="16" style="1" customWidth="1"/>
    <col min="7181" max="7181" width="19.875" style="1" customWidth="1"/>
    <col min="7182" max="7424" width="9" style="1"/>
    <col min="7425" max="7425" width="23.625" style="1" customWidth="1"/>
    <col min="7426" max="7426" width="12.875" style="1" customWidth="1"/>
    <col min="7427" max="7427" width="13" style="1" bestFit="1" customWidth="1"/>
    <col min="7428" max="7428" width="12.75" style="1" customWidth="1"/>
    <col min="7429" max="7429" width="51.25" style="1" customWidth="1"/>
    <col min="7430" max="7430" width="13.5" style="1" customWidth="1"/>
    <col min="7431" max="7431" width="14.625" style="1" customWidth="1"/>
    <col min="7432" max="7433" width="14.5" style="1" customWidth="1"/>
    <col min="7434" max="7434" width="20" style="1" customWidth="1"/>
    <col min="7435" max="7435" width="16.625" style="1" customWidth="1"/>
    <col min="7436" max="7436" width="16" style="1" customWidth="1"/>
    <col min="7437" max="7437" width="19.875" style="1" customWidth="1"/>
    <col min="7438" max="7680" width="9" style="1"/>
    <col min="7681" max="7681" width="23.625" style="1" customWidth="1"/>
    <col min="7682" max="7682" width="12.875" style="1" customWidth="1"/>
    <col min="7683" max="7683" width="13" style="1" bestFit="1" customWidth="1"/>
    <col min="7684" max="7684" width="12.75" style="1" customWidth="1"/>
    <col min="7685" max="7685" width="51.25" style="1" customWidth="1"/>
    <col min="7686" max="7686" width="13.5" style="1" customWidth="1"/>
    <col min="7687" max="7687" width="14.625" style="1" customWidth="1"/>
    <col min="7688" max="7689" width="14.5" style="1" customWidth="1"/>
    <col min="7690" max="7690" width="20" style="1" customWidth="1"/>
    <col min="7691" max="7691" width="16.625" style="1" customWidth="1"/>
    <col min="7692" max="7692" width="16" style="1" customWidth="1"/>
    <col min="7693" max="7693" width="19.875" style="1" customWidth="1"/>
    <col min="7694" max="7936" width="9" style="1"/>
    <col min="7937" max="7937" width="23.625" style="1" customWidth="1"/>
    <col min="7938" max="7938" width="12.875" style="1" customWidth="1"/>
    <col min="7939" max="7939" width="13" style="1" bestFit="1" customWidth="1"/>
    <col min="7940" max="7940" width="12.75" style="1" customWidth="1"/>
    <col min="7941" max="7941" width="51.25" style="1" customWidth="1"/>
    <col min="7942" max="7942" width="13.5" style="1" customWidth="1"/>
    <col min="7943" max="7943" width="14.625" style="1" customWidth="1"/>
    <col min="7944" max="7945" width="14.5" style="1" customWidth="1"/>
    <col min="7946" max="7946" width="20" style="1" customWidth="1"/>
    <col min="7947" max="7947" width="16.625" style="1" customWidth="1"/>
    <col min="7948" max="7948" width="16" style="1" customWidth="1"/>
    <col min="7949" max="7949" width="19.875" style="1" customWidth="1"/>
    <col min="7950" max="8192" width="9" style="1"/>
    <col min="8193" max="8193" width="23.625" style="1" customWidth="1"/>
    <col min="8194" max="8194" width="12.875" style="1" customWidth="1"/>
    <col min="8195" max="8195" width="13" style="1" bestFit="1" customWidth="1"/>
    <col min="8196" max="8196" width="12.75" style="1" customWidth="1"/>
    <col min="8197" max="8197" width="51.25" style="1" customWidth="1"/>
    <col min="8198" max="8198" width="13.5" style="1" customWidth="1"/>
    <col min="8199" max="8199" width="14.625" style="1" customWidth="1"/>
    <col min="8200" max="8201" width="14.5" style="1" customWidth="1"/>
    <col min="8202" max="8202" width="20" style="1" customWidth="1"/>
    <col min="8203" max="8203" width="16.625" style="1" customWidth="1"/>
    <col min="8204" max="8204" width="16" style="1" customWidth="1"/>
    <col min="8205" max="8205" width="19.875" style="1" customWidth="1"/>
    <col min="8206" max="8448" width="9" style="1"/>
    <col min="8449" max="8449" width="23.625" style="1" customWidth="1"/>
    <col min="8450" max="8450" width="12.875" style="1" customWidth="1"/>
    <col min="8451" max="8451" width="13" style="1" bestFit="1" customWidth="1"/>
    <col min="8452" max="8452" width="12.75" style="1" customWidth="1"/>
    <col min="8453" max="8453" width="51.25" style="1" customWidth="1"/>
    <col min="8454" max="8454" width="13.5" style="1" customWidth="1"/>
    <col min="8455" max="8455" width="14.625" style="1" customWidth="1"/>
    <col min="8456" max="8457" width="14.5" style="1" customWidth="1"/>
    <col min="8458" max="8458" width="20" style="1" customWidth="1"/>
    <col min="8459" max="8459" width="16.625" style="1" customWidth="1"/>
    <col min="8460" max="8460" width="16" style="1" customWidth="1"/>
    <col min="8461" max="8461" width="19.875" style="1" customWidth="1"/>
    <col min="8462" max="8704" width="9" style="1"/>
    <col min="8705" max="8705" width="23.625" style="1" customWidth="1"/>
    <col min="8706" max="8706" width="12.875" style="1" customWidth="1"/>
    <col min="8707" max="8707" width="13" style="1" bestFit="1" customWidth="1"/>
    <col min="8708" max="8708" width="12.75" style="1" customWidth="1"/>
    <col min="8709" max="8709" width="51.25" style="1" customWidth="1"/>
    <col min="8710" max="8710" width="13.5" style="1" customWidth="1"/>
    <col min="8711" max="8711" width="14.625" style="1" customWidth="1"/>
    <col min="8712" max="8713" width="14.5" style="1" customWidth="1"/>
    <col min="8714" max="8714" width="20" style="1" customWidth="1"/>
    <col min="8715" max="8715" width="16.625" style="1" customWidth="1"/>
    <col min="8716" max="8716" width="16" style="1" customWidth="1"/>
    <col min="8717" max="8717" width="19.875" style="1" customWidth="1"/>
    <col min="8718" max="8960" width="9" style="1"/>
    <col min="8961" max="8961" width="23.625" style="1" customWidth="1"/>
    <col min="8962" max="8962" width="12.875" style="1" customWidth="1"/>
    <col min="8963" max="8963" width="13" style="1" bestFit="1" customWidth="1"/>
    <col min="8964" max="8964" width="12.75" style="1" customWidth="1"/>
    <col min="8965" max="8965" width="51.25" style="1" customWidth="1"/>
    <col min="8966" max="8966" width="13.5" style="1" customWidth="1"/>
    <col min="8967" max="8967" width="14.625" style="1" customWidth="1"/>
    <col min="8968" max="8969" width="14.5" style="1" customWidth="1"/>
    <col min="8970" max="8970" width="20" style="1" customWidth="1"/>
    <col min="8971" max="8971" width="16.625" style="1" customWidth="1"/>
    <col min="8972" max="8972" width="16" style="1" customWidth="1"/>
    <col min="8973" max="8973" width="19.875" style="1" customWidth="1"/>
    <col min="8974" max="9216" width="9" style="1"/>
    <col min="9217" max="9217" width="23.625" style="1" customWidth="1"/>
    <col min="9218" max="9218" width="12.875" style="1" customWidth="1"/>
    <col min="9219" max="9219" width="13" style="1" bestFit="1" customWidth="1"/>
    <col min="9220" max="9220" width="12.75" style="1" customWidth="1"/>
    <col min="9221" max="9221" width="51.25" style="1" customWidth="1"/>
    <col min="9222" max="9222" width="13.5" style="1" customWidth="1"/>
    <col min="9223" max="9223" width="14.625" style="1" customWidth="1"/>
    <col min="9224" max="9225" width="14.5" style="1" customWidth="1"/>
    <col min="9226" max="9226" width="20" style="1" customWidth="1"/>
    <col min="9227" max="9227" width="16.625" style="1" customWidth="1"/>
    <col min="9228" max="9228" width="16" style="1" customWidth="1"/>
    <col min="9229" max="9229" width="19.875" style="1" customWidth="1"/>
    <col min="9230" max="9472" width="9" style="1"/>
    <col min="9473" max="9473" width="23.625" style="1" customWidth="1"/>
    <col min="9474" max="9474" width="12.875" style="1" customWidth="1"/>
    <col min="9475" max="9475" width="13" style="1" bestFit="1" customWidth="1"/>
    <col min="9476" max="9476" width="12.75" style="1" customWidth="1"/>
    <col min="9477" max="9477" width="51.25" style="1" customWidth="1"/>
    <col min="9478" max="9478" width="13.5" style="1" customWidth="1"/>
    <col min="9479" max="9479" width="14.625" style="1" customWidth="1"/>
    <col min="9480" max="9481" width="14.5" style="1" customWidth="1"/>
    <col min="9482" max="9482" width="20" style="1" customWidth="1"/>
    <col min="9483" max="9483" width="16.625" style="1" customWidth="1"/>
    <col min="9484" max="9484" width="16" style="1" customWidth="1"/>
    <col min="9485" max="9485" width="19.875" style="1" customWidth="1"/>
    <col min="9486" max="9728" width="9" style="1"/>
    <col min="9729" max="9729" width="23.625" style="1" customWidth="1"/>
    <col min="9730" max="9730" width="12.875" style="1" customWidth="1"/>
    <col min="9731" max="9731" width="13" style="1" bestFit="1" customWidth="1"/>
    <col min="9732" max="9732" width="12.75" style="1" customWidth="1"/>
    <col min="9733" max="9733" width="51.25" style="1" customWidth="1"/>
    <col min="9734" max="9734" width="13.5" style="1" customWidth="1"/>
    <col min="9735" max="9735" width="14.625" style="1" customWidth="1"/>
    <col min="9736" max="9737" width="14.5" style="1" customWidth="1"/>
    <col min="9738" max="9738" width="20" style="1" customWidth="1"/>
    <col min="9739" max="9739" width="16.625" style="1" customWidth="1"/>
    <col min="9740" max="9740" width="16" style="1" customWidth="1"/>
    <col min="9741" max="9741" width="19.875" style="1" customWidth="1"/>
    <col min="9742" max="9984" width="9" style="1"/>
    <col min="9985" max="9985" width="23.625" style="1" customWidth="1"/>
    <col min="9986" max="9986" width="12.875" style="1" customWidth="1"/>
    <col min="9987" max="9987" width="13" style="1" bestFit="1" customWidth="1"/>
    <col min="9988" max="9988" width="12.75" style="1" customWidth="1"/>
    <col min="9989" max="9989" width="51.25" style="1" customWidth="1"/>
    <col min="9990" max="9990" width="13.5" style="1" customWidth="1"/>
    <col min="9991" max="9991" width="14.625" style="1" customWidth="1"/>
    <col min="9992" max="9993" width="14.5" style="1" customWidth="1"/>
    <col min="9994" max="9994" width="20" style="1" customWidth="1"/>
    <col min="9995" max="9995" width="16.625" style="1" customWidth="1"/>
    <col min="9996" max="9996" width="16" style="1" customWidth="1"/>
    <col min="9997" max="9997" width="19.875" style="1" customWidth="1"/>
    <col min="9998" max="10240" width="9" style="1"/>
    <col min="10241" max="10241" width="23.625" style="1" customWidth="1"/>
    <col min="10242" max="10242" width="12.875" style="1" customWidth="1"/>
    <col min="10243" max="10243" width="13" style="1" bestFit="1" customWidth="1"/>
    <col min="10244" max="10244" width="12.75" style="1" customWidth="1"/>
    <col min="10245" max="10245" width="51.25" style="1" customWidth="1"/>
    <col min="10246" max="10246" width="13.5" style="1" customWidth="1"/>
    <col min="10247" max="10247" width="14.625" style="1" customWidth="1"/>
    <col min="10248" max="10249" width="14.5" style="1" customWidth="1"/>
    <col min="10250" max="10250" width="20" style="1" customWidth="1"/>
    <col min="10251" max="10251" width="16.625" style="1" customWidth="1"/>
    <col min="10252" max="10252" width="16" style="1" customWidth="1"/>
    <col min="10253" max="10253" width="19.875" style="1" customWidth="1"/>
    <col min="10254" max="10496" width="9" style="1"/>
    <col min="10497" max="10497" width="23.625" style="1" customWidth="1"/>
    <col min="10498" max="10498" width="12.875" style="1" customWidth="1"/>
    <col min="10499" max="10499" width="13" style="1" bestFit="1" customWidth="1"/>
    <col min="10500" max="10500" width="12.75" style="1" customWidth="1"/>
    <col min="10501" max="10501" width="51.25" style="1" customWidth="1"/>
    <col min="10502" max="10502" width="13.5" style="1" customWidth="1"/>
    <col min="10503" max="10503" width="14.625" style="1" customWidth="1"/>
    <col min="10504" max="10505" width="14.5" style="1" customWidth="1"/>
    <col min="10506" max="10506" width="20" style="1" customWidth="1"/>
    <col min="10507" max="10507" width="16.625" style="1" customWidth="1"/>
    <col min="10508" max="10508" width="16" style="1" customWidth="1"/>
    <col min="10509" max="10509" width="19.875" style="1" customWidth="1"/>
    <col min="10510" max="10752" width="9" style="1"/>
    <col min="10753" max="10753" width="23.625" style="1" customWidth="1"/>
    <col min="10754" max="10754" width="12.875" style="1" customWidth="1"/>
    <col min="10755" max="10755" width="13" style="1" bestFit="1" customWidth="1"/>
    <col min="10756" max="10756" width="12.75" style="1" customWidth="1"/>
    <col min="10757" max="10757" width="51.25" style="1" customWidth="1"/>
    <col min="10758" max="10758" width="13.5" style="1" customWidth="1"/>
    <col min="10759" max="10759" width="14.625" style="1" customWidth="1"/>
    <col min="10760" max="10761" width="14.5" style="1" customWidth="1"/>
    <col min="10762" max="10762" width="20" style="1" customWidth="1"/>
    <col min="10763" max="10763" width="16.625" style="1" customWidth="1"/>
    <col min="10764" max="10764" width="16" style="1" customWidth="1"/>
    <col min="10765" max="10765" width="19.875" style="1" customWidth="1"/>
    <col min="10766" max="11008" width="9" style="1"/>
    <col min="11009" max="11009" width="23.625" style="1" customWidth="1"/>
    <col min="11010" max="11010" width="12.875" style="1" customWidth="1"/>
    <col min="11011" max="11011" width="13" style="1" bestFit="1" customWidth="1"/>
    <col min="11012" max="11012" width="12.75" style="1" customWidth="1"/>
    <col min="11013" max="11013" width="51.25" style="1" customWidth="1"/>
    <col min="11014" max="11014" width="13.5" style="1" customWidth="1"/>
    <col min="11015" max="11015" width="14.625" style="1" customWidth="1"/>
    <col min="11016" max="11017" width="14.5" style="1" customWidth="1"/>
    <col min="11018" max="11018" width="20" style="1" customWidth="1"/>
    <col min="11019" max="11019" width="16.625" style="1" customWidth="1"/>
    <col min="11020" max="11020" width="16" style="1" customWidth="1"/>
    <col min="11021" max="11021" width="19.875" style="1" customWidth="1"/>
    <col min="11022" max="11264" width="9" style="1"/>
    <col min="11265" max="11265" width="23.625" style="1" customWidth="1"/>
    <col min="11266" max="11266" width="12.875" style="1" customWidth="1"/>
    <col min="11267" max="11267" width="13" style="1" bestFit="1" customWidth="1"/>
    <col min="11268" max="11268" width="12.75" style="1" customWidth="1"/>
    <col min="11269" max="11269" width="51.25" style="1" customWidth="1"/>
    <col min="11270" max="11270" width="13.5" style="1" customWidth="1"/>
    <col min="11271" max="11271" width="14.625" style="1" customWidth="1"/>
    <col min="11272" max="11273" width="14.5" style="1" customWidth="1"/>
    <col min="11274" max="11274" width="20" style="1" customWidth="1"/>
    <col min="11275" max="11275" width="16.625" style="1" customWidth="1"/>
    <col min="11276" max="11276" width="16" style="1" customWidth="1"/>
    <col min="11277" max="11277" width="19.875" style="1" customWidth="1"/>
    <col min="11278" max="11520" width="9" style="1"/>
    <col min="11521" max="11521" width="23.625" style="1" customWidth="1"/>
    <col min="11522" max="11522" width="12.875" style="1" customWidth="1"/>
    <col min="11523" max="11523" width="13" style="1" bestFit="1" customWidth="1"/>
    <col min="11524" max="11524" width="12.75" style="1" customWidth="1"/>
    <col min="11525" max="11525" width="51.25" style="1" customWidth="1"/>
    <col min="11526" max="11526" width="13.5" style="1" customWidth="1"/>
    <col min="11527" max="11527" width="14.625" style="1" customWidth="1"/>
    <col min="11528" max="11529" width="14.5" style="1" customWidth="1"/>
    <col min="11530" max="11530" width="20" style="1" customWidth="1"/>
    <col min="11531" max="11531" width="16.625" style="1" customWidth="1"/>
    <col min="11532" max="11532" width="16" style="1" customWidth="1"/>
    <col min="11533" max="11533" width="19.875" style="1" customWidth="1"/>
    <col min="11534" max="11776" width="9" style="1"/>
    <col min="11777" max="11777" width="23.625" style="1" customWidth="1"/>
    <col min="11778" max="11778" width="12.875" style="1" customWidth="1"/>
    <col min="11779" max="11779" width="13" style="1" bestFit="1" customWidth="1"/>
    <col min="11780" max="11780" width="12.75" style="1" customWidth="1"/>
    <col min="11781" max="11781" width="51.25" style="1" customWidth="1"/>
    <col min="11782" max="11782" width="13.5" style="1" customWidth="1"/>
    <col min="11783" max="11783" width="14.625" style="1" customWidth="1"/>
    <col min="11784" max="11785" width="14.5" style="1" customWidth="1"/>
    <col min="11786" max="11786" width="20" style="1" customWidth="1"/>
    <col min="11787" max="11787" width="16.625" style="1" customWidth="1"/>
    <col min="11788" max="11788" width="16" style="1" customWidth="1"/>
    <col min="11789" max="11789" width="19.875" style="1" customWidth="1"/>
    <col min="11790" max="12032" width="9" style="1"/>
    <col min="12033" max="12033" width="23.625" style="1" customWidth="1"/>
    <col min="12034" max="12034" width="12.875" style="1" customWidth="1"/>
    <col min="12035" max="12035" width="13" style="1" bestFit="1" customWidth="1"/>
    <col min="12036" max="12036" width="12.75" style="1" customWidth="1"/>
    <col min="12037" max="12037" width="51.25" style="1" customWidth="1"/>
    <col min="12038" max="12038" width="13.5" style="1" customWidth="1"/>
    <col min="12039" max="12039" width="14.625" style="1" customWidth="1"/>
    <col min="12040" max="12041" width="14.5" style="1" customWidth="1"/>
    <col min="12042" max="12042" width="20" style="1" customWidth="1"/>
    <col min="12043" max="12043" width="16.625" style="1" customWidth="1"/>
    <col min="12044" max="12044" width="16" style="1" customWidth="1"/>
    <col min="12045" max="12045" width="19.875" style="1" customWidth="1"/>
    <col min="12046" max="12288" width="9" style="1"/>
    <col min="12289" max="12289" width="23.625" style="1" customWidth="1"/>
    <col min="12290" max="12290" width="12.875" style="1" customWidth="1"/>
    <col min="12291" max="12291" width="13" style="1" bestFit="1" customWidth="1"/>
    <col min="12292" max="12292" width="12.75" style="1" customWidth="1"/>
    <col min="12293" max="12293" width="51.25" style="1" customWidth="1"/>
    <col min="12294" max="12294" width="13.5" style="1" customWidth="1"/>
    <col min="12295" max="12295" width="14.625" style="1" customWidth="1"/>
    <col min="12296" max="12297" width="14.5" style="1" customWidth="1"/>
    <col min="12298" max="12298" width="20" style="1" customWidth="1"/>
    <col min="12299" max="12299" width="16.625" style="1" customWidth="1"/>
    <col min="12300" max="12300" width="16" style="1" customWidth="1"/>
    <col min="12301" max="12301" width="19.875" style="1" customWidth="1"/>
    <col min="12302" max="12544" width="9" style="1"/>
    <col min="12545" max="12545" width="23.625" style="1" customWidth="1"/>
    <col min="12546" max="12546" width="12.875" style="1" customWidth="1"/>
    <col min="12547" max="12547" width="13" style="1" bestFit="1" customWidth="1"/>
    <col min="12548" max="12548" width="12.75" style="1" customWidth="1"/>
    <col min="12549" max="12549" width="51.25" style="1" customWidth="1"/>
    <col min="12550" max="12550" width="13.5" style="1" customWidth="1"/>
    <col min="12551" max="12551" width="14.625" style="1" customWidth="1"/>
    <col min="12552" max="12553" width="14.5" style="1" customWidth="1"/>
    <col min="12554" max="12554" width="20" style="1" customWidth="1"/>
    <col min="12555" max="12555" width="16.625" style="1" customWidth="1"/>
    <col min="12556" max="12556" width="16" style="1" customWidth="1"/>
    <col min="12557" max="12557" width="19.875" style="1" customWidth="1"/>
    <col min="12558" max="12800" width="9" style="1"/>
    <col min="12801" max="12801" width="23.625" style="1" customWidth="1"/>
    <col min="12802" max="12802" width="12.875" style="1" customWidth="1"/>
    <col min="12803" max="12803" width="13" style="1" bestFit="1" customWidth="1"/>
    <col min="12804" max="12804" width="12.75" style="1" customWidth="1"/>
    <col min="12805" max="12805" width="51.25" style="1" customWidth="1"/>
    <col min="12806" max="12806" width="13.5" style="1" customWidth="1"/>
    <col min="12807" max="12807" width="14.625" style="1" customWidth="1"/>
    <col min="12808" max="12809" width="14.5" style="1" customWidth="1"/>
    <col min="12810" max="12810" width="20" style="1" customWidth="1"/>
    <col min="12811" max="12811" width="16.625" style="1" customWidth="1"/>
    <col min="12812" max="12812" width="16" style="1" customWidth="1"/>
    <col min="12813" max="12813" width="19.875" style="1" customWidth="1"/>
    <col min="12814" max="13056" width="9" style="1"/>
    <col min="13057" max="13057" width="23.625" style="1" customWidth="1"/>
    <col min="13058" max="13058" width="12.875" style="1" customWidth="1"/>
    <col min="13059" max="13059" width="13" style="1" bestFit="1" customWidth="1"/>
    <col min="13060" max="13060" width="12.75" style="1" customWidth="1"/>
    <col min="13061" max="13061" width="51.25" style="1" customWidth="1"/>
    <col min="13062" max="13062" width="13.5" style="1" customWidth="1"/>
    <col min="13063" max="13063" width="14.625" style="1" customWidth="1"/>
    <col min="13064" max="13065" width="14.5" style="1" customWidth="1"/>
    <col min="13066" max="13066" width="20" style="1" customWidth="1"/>
    <col min="13067" max="13067" width="16.625" style="1" customWidth="1"/>
    <col min="13068" max="13068" width="16" style="1" customWidth="1"/>
    <col min="13069" max="13069" width="19.875" style="1" customWidth="1"/>
    <col min="13070" max="13312" width="9" style="1"/>
    <col min="13313" max="13313" width="23.625" style="1" customWidth="1"/>
    <col min="13314" max="13314" width="12.875" style="1" customWidth="1"/>
    <col min="13315" max="13315" width="13" style="1" bestFit="1" customWidth="1"/>
    <col min="13316" max="13316" width="12.75" style="1" customWidth="1"/>
    <col min="13317" max="13317" width="51.25" style="1" customWidth="1"/>
    <col min="13318" max="13318" width="13.5" style="1" customWidth="1"/>
    <col min="13319" max="13319" width="14.625" style="1" customWidth="1"/>
    <col min="13320" max="13321" width="14.5" style="1" customWidth="1"/>
    <col min="13322" max="13322" width="20" style="1" customWidth="1"/>
    <col min="13323" max="13323" width="16.625" style="1" customWidth="1"/>
    <col min="13324" max="13324" width="16" style="1" customWidth="1"/>
    <col min="13325" max="13325" width="19.875" style="1" customWidth="1"/>
    <col min="13326" max="13568" width="9" style="1"/>
    <col min="13569" max="13569" width="23.625" style="1" customWidth="1"/>
    <col min="13570" max="13570" width="12.875" style="1" customWidth="1"/>
    <col min="13571" max="13571" width="13" style="1" bestFit="1" customWidth="1"/>
    <col min="13572" max="13572" width="12.75" style="1" customWidth="1"/>
    <col min="13573" max="13573" width="51.25" style="1" customWidth="1"/>
    <col min="13574" max="13574" width="13.5" style="1" customWidth="1"/>
    <col min="13575" max="13575" width="14.625" style="1" customWidth="1"/>
    <col min="13576" max="13577" width="14.5" style="1" customWidth="1"/>
    <col min="13578" max="13578" width="20" style="1" customWidth="1"/>
    <col min="13579" max="13579" width="16.625" style="1" customWidth="1"/>
    <col min="13580" max="13580" width="16" style="1" customWidth="1"/>
    <col min="13581" max="13581" width="19.875" style="1" customWidth="1"/>
    <col min="13582" max="13824" width="9" style="1"/>
    <col min="13825" max="13825" width="23.625" style="1" customWidth="1"/>
    <col min="13826" max="13826" width="12.875" style="1" customWidth="1"/>
    <col min="13827" max="13827" width="13" style="1" bestFit="1" customWidth="1"/>
    <col min="13828" max="13828" width="12.75" style="1" customWidth="1"/>
    <col min="13829" max="13829" width="51.25" style="1" customWidth="1"/>
    <col min="13830" max="13830" width="13.5" style="1" customWidth="1"/>
    <col min="13831" max="13831" width="14.625" style="1" customWidth="1"/>
    <col min="13832" max="13833" width="14.5" style="1" customWidth="1"/>
    <col min="13834" max="13834" width="20" style="1" customWidth="1"/>
    <col min="13835" max="13835" width="16.625" style="1" customWidth="1"/>
    <col min="13836" max="13836" width="16" style="1" customWidth="1"/>
    <col min="13837" max="13837" width="19.875" style="1" customWidth="1"/>
    <col min="13838" max="14080" width="9" style="1"/>
    <col min="14081" max="14081" width="23.625" style="1" customWidth="1"/>
    <col min="14082" max="14082" width="12.875" style="1" customWidth="1"/>
    <col min="14083" max="14083" width="13" style="1" bestFit="1" customWidth="1"/>
    <col min="14084" max="14084" width="12.75" style="1" customWidth="1"/>
    <col min="14085" max="14085" width="51.25" style="1" customWidth="1"/>
    <col min="14086" max="14086" width="13.5" style="1" customWidth="1"/>
    <col min="14087" max="14087" width="14.625" style="1" customWidth="1"/>
    <col min="14088" max="14089" width="14.5" style="1" customWidth="1"/>
    <col min="14090" max="14090" width="20" style="1" customWidth="1"/>
    <col min="14091" max="14091" width="16.625" style="1" customWidth="1"/>
    <col min="14092" max="14092" width="16" style="1" customWidth="1"/>
    <col min="14093" max="14093" width="19.875" style="1" customWidth="1"/>
    <col min="14094" max="14336" width="9" style="1"/>
    <col min="14337" max="14337" width="23.625" style="1" customWidth="1"/>
    <col min="14338" max="14338" width="12.875" style="1" customWidth="1"/>
    <col min="14339" max="14339" width="13" style="1" bestFit="1" customWidth="1"/>
    <col min="14340" max="14340" width="12.75" style="1" customWidth="1"/>
    <col min="14341" max="14341" width="51.25" style="1" customWidth="1"/>
    <col min="14342" max="14342" width="13.5" style="1" customWidth="1"/>
    <col min="14343" max="14343" width="14.625" style="1" customWidth="1"/>
    <col min="14344" max="14345" width="14.5" style="1" customWidth="1"/>
    <col min="14346" max="14346" width="20" style="1" customWidth="1"/>
    <col min="14347" max="14347" width="16.625" style="1" customWidth="1"/>
    <col min="14348" max="14348" width="16" style="1" customWidth="1"/>
    <col min="14349" max="14349" width="19.875" style="1" customWidth="1"/>
    <col min="14350" max="14592" width="9" style="1"/>
    <col min="14593" max="14593" width="23.625" style="1" customWidth="1"/>
    <col min="14594" max="14594" width="12.875" style="1" customWidth="1"/>
    <col min="14595" max="14595" width="13" style="1" bestFit="1" customWidth="1"/>
    <col min="14596" max="14596" width="12.75" style="1" customWidth="1"/>
    <col min="14597" max="14597" width="51.25" style="1" customWidth="1"/>
    <col min="14598" max="14598" width="13.5" style="1" customWidth="1"/>
    <col min="14599" max="14599" width="14.625" style="1" customWidth="1"/>
    <col min="14600" max="14601" width="14.5" style="1" customWidth="1"/>
    <col min="14602" max="14602" width="20" style="1" customWidth="1"/>
    <col min="14603" max="14603" width="16.625" style="1" customWidth="1"/>
    <col min="14604" max="14604" width="16" style="1" customWidth="1"/>
    <col min="14605" max="14605" width="19.875" style="1" customWidth="1"/>
    <col min="14606" max="14848" width="9" style="1"/>
    <col min="14849" max="14849" width="23.625" style="1" customWidth="1"/>
    <col min="14850" max="14850" width="12.875" style="1" customWidth="1"/>
    <col min="14851" max="14851" width="13" style="1" bestFit="1" customWidth="1"/>
    <col min="14852" max="14852" width="12.75" style="1" customWidth="1"/>
    <col min="14853" max="14853" width="51.25" style="1" customWidth="1"/>
    <col min="14854" max="14854" width="13.5" style="1" customWidth="1"/>
    <col min="14855" max="14855" width="14.625" style="1" customWidth="1"/>
    <col min="14856" max="14857" width="14.5" style="1" customWidth="1"/>
    <col min="14858" max="14858" width="20" style="1" customWidth="1"/>
    <col min="14859" max="14859" width="16.625" style="1" customWidth="1"/>
    <col min="14860" max="14860" width="16" style="1" customWidth="1"/>
    <col min="14861" max="14861" width="19.875" style="1" customWidth="1"/>
    <col min="14862" max="15104" width="9" style="1"/>
    <col min="15105" max="15105" width="23.625" style="1" customWidth="1"/>
    <col min="15106" max="15106" width="12.875" style="1" customWidth="1"/>
    <col min="15107" max="15107" width="13" style="1" bestFit="1" customWidth="1"/>
    <col min="15108" max="15108" width="12.75" style="1" customWidth="1"/>
    <col min="15109" max="15109" width="51.25" style="1" customWidth="1"/>
    <col min="15110" max="15110" width="13.5" style="1" customWidth="1"/>
    <col min="15111" max="15111" width="14.625" style="1" customWidth="1"/>
    <col min="15112" max="15113" width="14.5" style="1" customWidth="1"/>
    <col min="15114" max="15114" width="20" style="1" customWidth="1"/>
    <col min="15115" max="15115" width="16.625" style="1" customWidth="1"/>
    <col min="15116" max="15116" width="16" style="1" customWidth="1"/>
    <col min="15117" max="15117" width="19.875" style="1" customWidth="1"/>
    <col min="15118" max="15360" width="9" style="1"/>
    <col min="15361" max="15361" width="23.625" style="1" customWidth="1"/>
    <col min="15362" max="15362" width="12.875" style="1" customWidth="1"/>
    <col min="15363" max="15363" width="13" style="1" bestFit="1" customWidth="1"/>
    <col min="15364" max="15364" width="12.75" style="1" customWidth="1"/>
    <col min="15365" max="15365" width="51.25" style="1" customWidth="1"/>
    <col min="15366" max="15366" width="13.5" style="1" customWidth="1"/>
    <col min="15367" max="15367" width="14.625" style="1" customWidth="1"/>
    <col min="15368" max="15369" width="14.5" style="1" customWidth="1"/>
    <col min="15370" max="15370" width="20" style="1" customWidth="1"/>
    <col min="15371" max="15371" width="16.625" style="1" customWidth="1"/>
    <col min="15372" max="15372" width="16" style="1" customWidth="1"/>
    <col min="15373" max="15373" width="19.875" style="1" customWidth="1"/>
    <col min="15374" max="15616" width="9" style="1"/>
    <col min="15617" max="15617" width="23.625" style="1" customWidth="1"/>
    <col min="15618" max="15618" width="12.875" style="1" customWidth="1"/>
    <col min="15619" max="15619" width="13" style="1" bestFit="1" customWidth="1"/>
    <col min="15620" max="15620" width="12.75" style="1" customWidth="1"/>
    <col min="15621" max="15621" width="51.25" style="1" customWidth="1"/>
    <col min="15622" max="15622" width="13.5" style="1" customWidth="1"/>
    <col min="15623" max="15623" width="14.625" style="1" customWidth="1"/>
    <col min="15624" max="15625" width="14.5" style="1" customWidth="1"/>
    <col min="15626" max="15626" width="20" style="1" customWidth="1"/>
    <col min="15627" max="15627" width="16.625" style="1" customWidth="1"/>
    <col min="15628" max="15628" width="16" style="1" customWidth="1"/>
    <col min="15629" max="15629" width="19.875" style="1" customWidth="1"/>
    <col min="15630" max="15872" width="9" style="1"/>
    <col min="15873" max="15873" width="23.625" style="1" customWidth="1"/>
    <col min="15874" max="15874" width="12.875" style="1" customWidth="1"/>
    <col min="15875" max="15875" width="13" style="1" bestFit="1" customWidth="1"/>
    <col min="15876" max="15876" width="12.75" style="1" customWidth="1"/>
    <col min="15877" max="15877" width="51.25" style="1" customWidth="1"/>
    <col min="15878" max="15878" width="13.5" style="1" customWidth="1"/>
    <col min="15879" max="15879" width="14.625" style="1" customWidth="1"/>
    <col min="15880" max="15881" width="14.5" style="1" customWidth="1"/>
    <col min="15882" max="15882" width="20" style="1" customWidth="1"/>
    <col min="15883" max="15883" width="16.625" style="1" customWidth="1"/>
    <col min="15884" max="15884" width="16" style="1" customWidth="1"/>
    <col min="15885" max="15885" width="19.875" style="1" customWidth="1"/>
    <col min="15886" max="16128" width="9" style="1"/>
    <col min="16129" max="16129" width="23.625" style="1" customWidth="1"/>
    <col min="16130" max="16130" width="12.875" style="1" customWidth="1"/>
    <col min="16131" max="16131" width="13" style="1" bestFit="1" customWidth="1"/>
    <col min="16132" max="16132" width="12.75" style="1" customWidth="1"/>
    <col min="16133" max="16133" width="51.25" style="1" customWidth="1"/>
    <col min="16134" max="16134" width="13.5" style="1" customWidth="1"/>
    <col min="16135" max="16135" width="14.625" style="1" customWidth="1"/>
    <col min="16136" max="16137" width="14.5" style="1" customWidth="1"/>
    <col min="16138" max="16138" width="20" style="1" customWidth="1"/>
    <col min="16139" max="16139" width="16.625" style="1" customWidth="1"/>
    <col min="16140" max="16140" width="16" style="1" customWidth="1"/>
    <col min="16141" max="16141" width="19.875" style="1" customWidth="1"/>
    <col min="16142" max="16384" width="9" style="1"/>
  </cols>
  <sheetData>
    <row r="1" spans="1:250" ht="15" hidden="1" x14ac:dyDescent="0.25">
      <c r="J1" s="37" t="s">
        <v>0</v>
      </c>
      <c r="K1" s="37"/>
      <c r="L1" s="37"/>
    </row>
    <row r="2" spans="1:250" hidden="1" x14ac:dyDescent="0.2"/>
    <row r="3" spans="1:250" ht="37.5" x14ac:dyDescent="0.3">
      <c r="A3" s="3" t="s">
        <v>51</v>
      </c>
      <c r="B3" s="3"/>
      <c r="C3" s="3"/>
      <c r="D3" s="3"/>
      <c r="E3" s="3"/>
      <c r="F3" s="3"/>
      <c r="G3" s="3"/>
      <c r="H3" s="4"/>
      <c r="I3" s="4"/>
      <c r="J3" s="4"/>
      <c r="K3" s="4"/>
    </row>
    <row r="4" spans="1:250" hidden="1" x14ac:dyDescent="0.2">
      <c r="D4" s="5"/>
      <c r="G4" s="5"/>
      <c r="J4" s="5"/>
      <c r="K4" s="5"/>
    </row>
    <row r="5" spans="1:250" hidden="1" x14ac:dyDescent="0.2">
      <c r="D5" s="5"/>
      <c r="G5" s="5"/>
      <c r="K5" s="5"/>
      <c r="L5" s="6"/>
      <c r="M5" s="6" t="s">
        <v>1</v>
      </c>
    </row>
    <row r="6" spans="1:250" hidden="1" x14ac:dyDescent="0.2">
      <c r="A6" s="38" t="s">
        <v>2</v>
      </c>
      <c r="B6" s="38" t="s">
        <v>3</v>
      </c>
      <c r="C6" s="38" t="s">
        <v>4</v>
      </c>
      <c r="D6" s="38"/>
      <c r="E6" s="38"/>
      <c r="F6" s="38"/>
      <c r="G6" s="38"/>
      <c r="H6" s="38"/>
      <c r="I6" s="38"/>
      <c r="J6" s="38"/>
      <c r="K6" s="38"/>
      <c r="L6" s="38"/>
      <c r="M6" s="38"/>
    </row>
    <row r="7" spans="1:250" ht="395.25" hidden="1" x14ac:dyDescent="0.2">
      <c r="A7" s="38"/>
      <c r="B7" s="38"/>
      <c r="C7" s="7" t="s">
        <v>5</v>
      </c>
      <c r="D7" s="7" t="s">
        <v>6</v>
      </c>
      <c r="E7" s="8" t="s">
        <v>7</v>
      </c>
      <c r="F7" s="8" t="s">
        <v>8</v>
      </c>
      <c r="G7" s="7" t="s">
        <v>9</v>
      </c>
      <c r="H7" s="7" t="s">
        <v>10</v>
      </c>
      <c r="I7" s="7" t="s">
        <v>11</v>
      </c>
      <c r="J7" s="9" t="s">
        <v>12</v>
      </c>
      <c r="K7" s="8" t="s">
        <v>13</v>
      </c>
      <c r="L7" s="8" t="s">
        <v>14</v>
      </c>
      <c r="M7" s="8" t="s">
        <v>36</v>
      </c>
    </row>
    <row r="8" spans="1:250" ht="27" hidden="1" customHeight="1" x14ac:dyDescent="0.2">
      <c r="A8" s="10"/>
      <c r="B8" s="10"/>
      <c r="C8" s="10">
        <v>85040</v>
      </c>
      <c r="D8" s="10">
        <v>85360</v>
      </c>
      <c r="E8" s="11">
        <v>85051</v>
      </c>
      <c r="F8" s="11">
        <v>85091</v>
      </c>
      <c r="G8" s="10">
        <v>85110</v>
      </c>
      <c r="H8" s="10">
        <v>85100</v>
      </c>
      <c r="I8" s="10">
        <v>85200</v>
      </c>
      <c r="J8" s="10">
        <v>85092</v>
      </c>
      <c r="K8" s="12"/>
      <c r="L8" s="34" t="s">
        <v>15</v>
      </c>
      <c r="M8" s="34">
        <v>85400</v>
      </c>
    </row>
    <row r="9" spans="1:250" ht="25.5" hidden="1" x14ac:dyDescent="0.2">
      <c r="A9" s="14" t="s">
        <v>16</v>
      </c>
      <c r="B9" s="15">
        <f>SUM(C9:M9)</f>
        <v>1527500</v>
      </c>
      <c r="C9" s="16">
        <v>577500</v>
      </c>
      <c r="D9" s="16"/>
      <c r="E9" s="16"/>
      <c r="F9" s="16"/>
      <c r="G9" s="17"/>
      <c r="H9" s="18"/>
      <c r="I9" s="18"/>
      <c r="J9" s="18"/>
      <c r="K9" s="19">
        <v>950000</v>
      </c>
      <c r="L9" s="20"/>
      <c r="M9" s="20"/>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c r="BH9" s="21"/>
      <c r="BI9" s="21"/>
      <c r="BJ9" s="21"/>
      <c r="BK9" s="21"/>
      <c r="BL9" s="21"/>
      <c r="BM9" s="21"/>
      <c r="BN9" s="21"/>
      <c r="BO9" s="21"/>
      <c r="BP9" s="21"/>
      <c r="BQ9" s="21"/>
      <c r="BR9" s="21"/>
      <c r="BS9" s="21"/>
      <c r="BT9" s="21"/>
      <c r="BU9" s="21"/>
      <c r="BV9" s="21"/>
      <c r="BW9" s="21"/>
      <c r="BX9" s="21"/>
      <c r="BY9" s="21"/>
      <c r="BZ9" s="21"/>
      <c r="CA9" s="21"/>
      <c r="CB9" s="21"/>
      <c r="CC9" s="21"/>
      <c r="CD9" s="21"/>
      <c r="CE9" s="21"/>
      <c r="CF9" s="21"/>
      <c r="CG9" s="21"/>
      <c r="CH9" s="21"/>
      <c r="CI9" s="21"/>
      <c r="CJ9" s="21"/>
      <c r="CK9" s="21"/>
      <c r="CL9" s="21"/>
      <c r="CM9" s="21"/>
      <c r="CN9" s="21"/>
      <c r="CO9" s="21"/>
      <c r="CP9" s="21"/>
      <c r="CQ9" s="21"/>
      <c r="CR9" s="21"/>
      <c r="CS9" s="21"/>
      <c r="CT9" s="21"/>
      <c r="CU9" s="21"/>
      <c r="CV9" s="21"/>
      <c r="CW9" s="21"/>
      <c r="CX9" s="21"/>
      <c r="CY9" s="21"/>
      <c r="CZ9" s="21"/>
      <c r="DA9" s="21"/>
      <c r="DB9" s="21"/>
      <c r="DC9" s="21"/>
      <c r="DD9" s="21"/>
      <c r="DE9" s="21"/>
      <c r="DF9" s="21"/>
      <c r="DG9" s="21"/>
      <c r="DH9" s="21"/>
      <c r="DI9" s="21"/>
      <c r="DJ9" s="21"/>
      <c r="DK9" s="21"/>
      <c r="DL9" s="21"/>
      <c r="DM9" s="21"/>
      <c r="DN9" s="21"/>
      <c r="DO9" s="21"/>
      <c r="DP9" s="21"/>
      <c r="DQ9" s="21"/>
      <c r="DR9" s="21"/>
      <c r="DS9" s="21"/>
      <c r="DT9" s="21"/>
      <c r="DU9" s="21"/>
      <c r="DV9" s="21"/>
      <c r="DW9" s="21"/>
      <c r="DX9" s="21"/>
      <c r="DY9" s="21"/>
      <c r="DZ9" s="21"/>
      <c r="EA9" s="21"/>
      <c r="EB9" s="21"/>
      <c r="EC9" s="21"/>
      <c r="ED9" s="21"/>
      <c r="EE9" s="21"/>
      <c r="EF9" s="21"/>
      <c r="EG9" s="21"/>
      <c r="EH9" s="21"/>
      <c r="EI9" s="21"/>
      <c r="EJ9" s="21"/>
      <c r="EK9" s="21"/>
      <c r="EL9" s="21"/>
      <c r="EM9" s="21"/>
      <c r="EN9" s="21"/>
      <c r="EO9" s="21"/>
      <c r="EP9" s="21"/>
      <c r="EQ9" s="21"/>
      <c r="ER9" s="21"/>
      <c r="ES9" s="21"/>
      <c r="ET9" s="21"/>
      <c r="EU9" s="21"/>
      <c r="EV9" s="21"/>
      <c r="EW9" s="21"/>
      <c r="EX9" s="21"/>
      <c r="EY9" s="21"/>
      <c r="EZ9" s="21"/>
      <c r="FA9" s="21"/>
      <c r="FB9" s="21"/>
      <c r="FC9" s="21"/>
      <c r="FD9" s="21"/>
      <c r="FE9" s="21"/>
      <c r="FF9" s="21"/>
      <c r="FG9" s="21"/>
      <c r="FH9" s="21"/>
      <c r="FI9" s="21"/>
      <c r="FJ9" s="21"/>
      <c r="FK9" s="21"/>
      <c r="FL9" s="21"/>
      <c r="FM9" s="21"/>
      <c r="FN9" s="21"/>
      <c r="FO9" s="21"/>
      <c r="FP9" s="21"/>
      <c r="FQ9" s="21"/>
      <c r="FR9" s="21"/>
      <c r="FS9" s="21"/>
      <c r="FT9" s="21"/>
      <c r="FU9" s="21"/>
      <c r="FV9" s="21"/>
      <c r="FW9" s="21"/>
      <c r="FX9" s="21"/>
      <c r="FY9" s="21"/>
      <c r="FZ9" s="21"/>
      <c r="GA9" s="21"/>
      <c r="GB9" s="21"/>
      <c r="GC9" s="21"/>
      <c r="GD9" s="21"/>
      <c r="GE9" s="21"/>
      <c r="GF9" s="21"/>
      <c r="GG9" s="21"/>
      <c r="GH9" s="21"/>
      <c r="GI9" s="21"/>
      <c r="GJ9" s="21"/>
      <c r="GK9" s="21"/>
      <c r="GL9" s="21"/>
      <c r="GM9" s="21"/>
      <c r="GN9" s="21"/>
      <c r="GO9" s="21"/>
      <c r="GP9" s="21"/>
      <c r="GQ9" s="21"/>
      <c r="GR9" s="21"/>
      <c r="GS9" s="21"/>
      <c r="GT9" s="21"/>
      <c r="GU9" s="21"/>
      <c r="GV9" s="21"/>
      <c r="GW9" s="21"/>
      <c r="GX9" s="21"/>
      <c r="GY9" s="21"/>
      <c r="GZ9" s="21"/>
      <c r="HA9" s="21"/>
      <c r="HB9" s="21"/>
      <c r="HC9" s="21"/>
      <c r="HD9" s="21"/>
      <c r="HE9" s="21"/>
      <c r="HF9" s="21"/>
      <c r="HG9" s="21"/>
      <c r="HH9" s="21"/>
      <c r="HI9" s="21"/>
      <c r="HJ9" s="21"/>
      <c r="HK9" s="21"/>
      <c r="HL9" s="21"/>
      <c r="HM9" s="21"/>
      <c r="HN9" s="21"/>
      <c r="HO9" s="21"/>
      <c r="HP9" s="21"/>
      <c r="HQ9" s="21"/>
      <c r="HR9" s="21"/>
      <c r="HS9" s="21"/>
      <c r="HT9" s="21"/>
      <c r="HU9" s="21"/>
      <c r="HV9" s="21"/>
      <c r="HW9" s="21"/>
      <c r="HX9" s="21"/>
      <c r="HY9" s="21"/>
      <c r="HZ9" s="21"/>
      <c r="IA9" s="21"/>
      <c r="IB9" s="21"/>
      <c r="IC9" s="21"/>
      <c r="ID9" s="21"/>
      <c r="IE9" s="21"/>
      <c r="IF9" s="21"/>
      <c r="IG9" s="21"/>
      <c r="IH9" s="21"/>
      <c r="II9" s="21"/>
      <c r="IJ9" s="21"/>
      <c r="IK9" s="21"/>
      <c r="IL9" s="21"/>
      <c r="IM9" s="21"/>
      <c r="IN9" s="21"/>
      <c r="IO9" s="21"/>
      <c r="IP9" s="21"/>
    </row>
    <row r="10" spans="1:250" s="21" customFormat="1" ht="25.5" hidden="1" x14ac:dyDescent="0.2">
      <c r="A10" s="14" t="s">
        <v>17</v>
      </c>
      <c r="B10" s="15">
        <f t="shared" ref="B10:B16" si="0">SUM(C10:M10)</f>
        <v>2352100</v>
      </c>
      <c r="C10" s="16">
        <v>122200</v>
      </c>
      <c r="D10" s="16">
        <v>43000</v>
      </c>
      <c r="E10" s="16">
        <f>32600+10000+16600+13900+41600</f>
        <v>114700</v>
      </c>
      <c r="F10" s="16">
        <v>29200</v>
      </c>
      <c r="G10" s="17">
        <v>66700</v>
      </c>
      <c r="H10" s="18">
        <v>178600</v>
      </c>
      <c r="I10" s="35">
        <v>707100</v>
      </c>
      <c r="J10" s="35">
        <v>920700</v>
      </c>
      <c r="K10" s="19">
        <v>100000</v>
      </c>
      <c r="L10" s="20"/>
      <c r="M10" s="19">
        <v>69900</v>
      </c>
    </row>
    <row r="11" spans="1:250" ht="38.25" hidden="1" x14ac:dyDescent="0.2">
      <c r="A11" s="14" t="s">
        <v>18</v>
      </c>
      <c r="B11" s="15">
        <f t="shared" si="0"/>
        <v>3818800</v>
      </c>
      <c r="C11" s="15">
        <v>744800</v>
      </c>
      <c r="D11" s="16">
        <v>262300</v>
      </c>
      <c r="E11" s="15">
        <f>50600+15000+66600+69300+41700</f>
        <v>243200</v>
      </c>
      <c r="F11" s="16">
        <v>38800</v>
      </c>
      <c r="G11" s="17">
        <v>139700</v>
      </c>
      <c r="H11" s="18">
        <v>125100</v>
      </c>
      <c r="I11" s="35">
        <v>940400</v>
      </c>
      <c r="J11" s="35">
        <v>1224500</v>
      </c>
      <c r="K11" s="19">
        <v>100000</v>
      </c>
      <c r="L11" s="12"/>
      <c r="M11" s="12"/>
    </row>
    <row r="12" spans="1:250" ht="25.5" hidden="1" x14ac:dyDescent="0.2">
      <c r="A12" s="14" t="s">
        <v>19</v>
      </c>
      <c r="B12" s="15">
        <f t="shared" si="0"/>
        <v>4358800</v>
      </c>
      <c r="C12" s="15">
        <v>57800</v>
      </c>
      <c r="D12" s="16">
        <v>20400</v>
      </c>
      <c r="E12" s="15"/>
      <c r="F12" s="16"/>
      <c r="G12" s="17"/>
      <c r="H12" s="18"/>
      <c r="I12" s="18"/>
      <c r="J12" s="18"/>
      <c r="K12" s="19">
        <v>50000</v>
      </c>
      <c r="L12" s="19">
        <v>4230600</v>
      </c>
      <c r="M12" s="19"/>
    </row>
    <row r="13" spans="1:250" ht="25.5" hidden="1" x14ac:dyDescent="0.2">
      <c r="A13" s="14" t="s">
        <v>20</v>
      </c>
      <c r="B13" s="15">
        <f t="shared" si="0"/>
        <v>5165900</v>
      </c>
      <c r="C13" s="15">
        <v>91400</v>
      </c>
      <c r="D13" s="16">
        <v>32200</v>
      </c>
      <c r="E13" s="15"/>
      <c r="F13" s="16"/>
      <c r="G13" s="17"/>
      <c r="H13" s="18"/>
      <c r="I13" s="18"/>
      <c r="J13" s="18"/>
      <c r="K13" s="19"/>
      <c r="L13" s="19">
        <v>5042300</v>
      </c>
      <c r="M13" s="19"/>
    </row>
    <row r="14" spans="1:250" ht="25.5" hidden="1" x14ac:dyDescent="0.2">
      <c r="A14" s="14" t="s">
        <v>21</v>
      </c>
      <c r="B14" s="15">
        <f t="shared" si="0"/>
        <v>4577700</v>
      </c>
      <c r="C14" s="15">
        <v>40700</v>
      </c>
      <c r="D14" s="16">
        <v>14200</v>
      </c>
      <c r="E14" s="15"/>
      <c r="F14" s="16"/>
      <c r="G14" s="17"/>
      <c r="H14" s="18"/>
      <c r="I14" s="18"/>
      <c r="J14" s="18"/>
      <c r="K14" s="19"/>
      <c r="L14" s="19">
        <v>4522800</v>
      </c>
      <c r="M14" s="19"/>
    </row>
    <row r="15" spans="1:250" ht="25.5" hidden="1" x14ac:dyDescent="0.2">
      <c r="A15" s="14" t="s">
        <v>22</v>
      </c>
      <c r="B15" s="15">
        <f t="shared" si="0"/>
        <v>3238500</v>
      </c>
      <c r="C15" s="15">
        <v>40100</v>
      </c>
      <c r="D15" s="16">
        <v>14100</v>
      </c>
      <c r="E15" s="15"/>
      <c r="F15" s="16"/>
      <c r="G15" s="17"/>
      <c r="H15" s="18"/>
      <c r="I15" s="18"/>
      <c r="J15" s="18"/>
      <c r="K15" s="19"/>
      <c r="L15" s="19">
        <v>3184300</v>
      </c>
      <c r="M15" s="19"/>
    </row>
    <row r="16" spans="1:250" ht="25.5" hidden="1" x14ac:dyDescent="0.2">
      <c r="A16" s="14" t="s">
        <v>23</v>
      </c>
      <c r="B16" s="15">
        <f t="shared" si="0"/>
        <v>3040900</v>
      </c>
      <c r="C16" s="15">
        <v>95500</v>
      </c>
      <c r="D16" s="16">
        <v>33600</v>
      </c>
      <c r="E16" s="15"/>
      <c r="F16" s="16"/>
      <c r="G16" s="17"/>
      <c r="H16" s="18"/>
      <c r="I16" s="18"/>
      <c r="J16" s="18"/>
      <c r="K16" s="19"/>
      <c r="L16" s="19">
        <v>2911800</v>
      </c>
      <c r="M16" s="19"/>
    </row>
    <row r="17" spans="1:13" hidden="1" x14ac:dyDescent="0.2">
      <c r="A17" s="22" t="s">
        <v>24</v>
      </c>
      <c r="B17" s="23">
        <f>SUM(B9:B16)</f>
        <v>28080200</v>
      </c>
      <c r="C17" s="23">
        <f t="shared" ref="C17:I17" si="1">SUM(C9:C16)</f>
        <v>1770000</v>
      </c>
      <c r="D17" s="24">
        <f t="shared" si="1"/>
        <v>419800</v>
      </c>
      <c r="E17" s="24">
        <f t="shared" si="1"/>
        <v>357900</v>
      </c>
      <c r="F17" s="24">
        <f t="shared" si="1"/>
        <v>68000</v>
      </c>
      <c r="G17" s="24">
        <f t="shared" si="1"/>
        <v>206400</v>
      </c>
      <c r="H17" s="25">
        <f t="shared" si="1"/>
        <v>303700</v>
      </c>
      <c r="I17" s="25">
        <f t="shared" si="1"/>
        <v>1647500</v>
      </c>
      <c r="J17" s="26">
        <f>SUM(J9:J16)</f>
        <v>2145200</v>
      </c>
      <c r="K17" s="26">
        <f>SUM(K9:K16)</f>
        <v>1200000</v>
      </c>
      <c r="L17" s="26">
        <f>SUM(L9:L16)</f>
        <v>19891800</v>
      </c>
      <c r="M17" s="26">
        <f>SUM(M9:M16)</f>
        <v>69900</v>
      </c>
    </row>
    <row r="18" spans="1:13" hidden="1" x14ac:dyDescent="0.2">
      <c r="A18" s="27"/>
    </row>
    <row r="19" spans="1:13" ht="90.75" customHeight="1" x14ac:dyDescent="0.25">
      <c r="A19" s="36" t="s">
        <v>45</v>
      </c>
      <c r="B19" s="36"/>
      <c r="C19" s="36"/>
      <c r="D19" s="36"/>
      <c r="E19" s="36"/>
      <c r="F19" s="36"/>
      <c r="G19" s="36"/>
      <c r="H19" s="36"/>
      <c r="I19" s="36"/>
      <c r="J19" s="36"/>
      <c r="K19" s="36"/>
      <c r="L19" s="36"/>
      <c r="M19" s="36"/>
    </row>
    <row r="20" spans="1:13" ht="89.25" customHeight="1" x14ac:dyDescent="0.25">
      <c r="A20" s="36" t="s">
        <v>46</v>
      </c>
      <c r="B20" s="36"/>
      <c r="C20" s="36"/>
      <c r="D20" s="36"/>
      <c r="E20" s="36"/>
      <c r="F20" s="36"/>
      <c r="G20" s="36"/>
      <c r="H20" s="36"/>
      <c r="I20" s="36"/>
      <c r="J20" s="36"/>
      <c r="K20" s="36"/>
      <c r="L20" s="36"/>
      <c r="M20" s="36"/>
    </row>
    <row r="21" spans="1:13" ht="331.5" customHeight="1" x14ac:dyDescent="0.25">
      <c r="A21" s="40" t="s">
        <v>32</v>
      </c>
      <c r="B21" s="40"/>
      <c r="C21" s="40"/>
      <c r="D21" s="40"/>
      <c r="E21" s="40"/>
      <c r="F21" s="40"/>
      <c r="G21" s="40"/>
      <c r="H21" s="40"/>
      <c r="I21" s="40"/>
      <c r="J21" s="40"/>
      <c r="K21" s="40"/>
      <c r="L21" s="40"/>
      <c r="M21" s="40"/>
    </row>
    <row r="22" spans="1:13" ht="53.25" customHeight="1" x14ac:dyDescent="0.25">
      <c r="A22" s="36" t="s">
        <v>25</v>
      </c>
      <c r="B22" s="36"/>
      <c r="C22" s="36"/>
      <c r="D22" s="36"/>
      <c r="E22" s="36"/>
      <c r="F22" s="36"/>
      <c r="G22" s="36"/>
      <c r="H22" s="36"/>
      <c r="I22" s="36"/>
      <c r="J22" s="36"/>
      <c r="K22" s="36"/>
      <c r="L22" s="36"/>
      <c r="M22" s="36"/>
    </row>
    <row r="23" spans="1:13" ht="86.25" customHeight="1" x14ac:dyDescent="0.25">
      <c r="A23" s="36" t="s">
        <v>33</v>
      </c>
      <c r="B23" s="36"/>
      <c r="C23" s="36"/>
      <c r="D23" s="36"/>
      <c r="E23" s="36"/>
      <c r="F23" s="36"/>
      <c r="G23" s="36"/>
      <c r="H23" s="36"/>
      <c r="I23" s="36"/>
      <c r="J23" s="36"/>
      <c r="K23" s="36"/>
      <c r="L23" s="36"/>
      <c r="M23" s="36"/>
    </row>
    <row r="24" spans="1:13" ht="78" customHeight="1" x14ac:dyDescent="0.25">
      <c r="A24" s="36" t="s">
        <v>34</v>
      </c>
      <c r="B24" s="36"/>
      <c r="C24" s="36"/>
      <c r="D24" s="36"/>
      <c r="E24" s="36"/>
      <c r="F24" s="36"/>
      <c r="G24" s="36"/>
      <c r="H24" s="36"/>
      <c r="I24" s="36"/>
      <c r="J24" s="36"/>
      <c r="K24" s="36"/>
      <c r="L24" s="36"/>
      <c r="M24" s="36"/>
    </row>
    <row r="25" spans="1:13" ht="31.5" customHeight="1" x14ac:dyDescent="0.25">
      <c r="A25" s="40" t="s">
        <v>35</v>
      </c>
      <c r="B25" s="40"/>
      <c r="C25" s="40"/>
      <c r="D25" s="40"/>
      <c r="E25" s="40"/>
      <c r="F25" s="40"/>
      <c r="G25" s="40"/>
      <c r="H25" s="40"/>
      <c r="I25" s="40"/>
      <c r="J25" s="40"/>
      <c r="K25" s="40"/>
      <c r="L25" s="40"/>
      <c r="M25" s="40"/>
    </row>
    <row r="26" spans="1:13" ht="52.5" customHeight="1" x14ac:dyDescent="0.25">
      <c r="A26" s="36" t="s">
        <v>41</v>
      </c>
      <c r="B26" s="36"/>
      <c r="C26" s="36"/>
      <c r="D26" s="36"/>
      <c r="E26" s="36"/>
      <c r="F26" s="36"/>
      <c r="G26" s="36"/>
      <c r="H26" s="36"/>
      <c r="I26" s="36"/>
      <c r="J26" s="36"/>
      <c r="K26" s="36"/>
      <c r="L26" s="36"/>
      <c r="M26" s="36"/>
    </row>
    <row r="27" spans="1:13" ht="36.75" customHeight="1" x14ac:dyDescent="0.25">
      <c r="A27" s="40" t="s">
        <v>26</v>
      </c>
      <c r="B27" s="40"/>
      <c r="C27" s="40"/>
      <c r="D27" s="40"/>
      <c r="E27" s="40"/>
      <c r="F27" s="40"/>
      <c r="G27" s="40"/>
      <c r="H27" s="40"/>
      <c r="I27" s="40"/>
      <c r="J27" s="40"/>
      <c r="K27" s="40"/>
      <c r="L27" s="40"/>
      <c r="M27" s="40"/>
    </row>
    <row r="28" spans="1:13" ht="77.25" hidden="1" customHeight="1" x14ac:dyDescent="0.25">
      <c r="A28" s="40" t="s">
        <v>43</v>
      </c>
      <c r="B28" s="40"/>
      <c r="C28" s="40"/>
      <c r="D28" s="40"/>
      <c r="E28" s="40"/>
      <c r="F28" s="40"/>
      <c r="G28" s="40"/>
      <c r="H28" s="40"/>
      <c r="I28" s="40"/>
      <c r="J28" s="40"/>
      <c r="K28" s="40"/>
      <c r="L28" s="40"/>
      <c r="M28" s="40"/>
    </row>
    <row r="29" spans="1:13" ht="90.75" customHeight="1" x14ac:dyDescent="0.25">
      <c r="A29" s="40" t="s">
        <v>50</v>
      </c>
      <c r="B29" s="40"/>
      <c r="C29" s="40"/>
      <c r="D29" s="40"/>
      <c r="E29" s="40"/>
      <c r="F29" s="40"/>
      <c r="G29" s="40"/>
      <c r="H29" s="40"/>
      <c r="I29" s="40"/>
      <c r="J29" s="40"/>
      <c r="K29" s="40"/>
      <c r="L29" s="40"/>
      <c r="M29" s="40"/>
    </row>
    <row r="30" spans="1:13" hidden="1" x14ac:dyDescent="0.2">
      <c r="A30" s="28"/>
      <c r="B30" s="28"/>
      <c r="C30" s="28"/>
      <c r="D30" s="28"/>
      <c r="E30" s="28"/>
      <c r="F30" s="28"/>
      <c r="G30" s="28"/>
      <c r="H30" s="28"/>
      <c r="I30" s="28"/>
    </row>
    <row r="31" spans="1:13" hidden="1" x14ac:dyDescent="0.2">
      <c r="A31" s="28"/>
      <c r="B31" s="28"/>
      <c r="C31" s="28"/>
      <c r="D31" s="28"/>
      <c r="E31" s="28"/>
      <c r="F31" s="28"/>
      <c r="G31" s="28"/>
      <c r="H31" s="28"/>
      <c r="I31" s="28"/>
    </row>
    <row r="32" spans="1:13" hidden="1" x14ac:dyDescent="0.2">
      <c r="A32" s="28"/>
      <c r="B32" s="28"/>
      <c r="C32" s="28"/>
      <c r="D32" s="28"/>
      <c r="E32" s="28"/>
      <c r="F32" s="28"/>
      <c r="G32" s="28"/>
      <c r="H32" s="28"/>
      <c r="I32" s="28"/>
    </row>
    <row r="33" spans="1:9" hidden="1" x14ac:dyDescent="0.2">
      <c r="A33" s="28"/>
      <c r="B33" s="28"/>
      <c r="C33" s="28"/>
      <c r="D33" s="28"/>
      <c r="E33" s="28"/>
      <c r="F33" s="28"/>
      <c r="G33" s="28"/>
      <c r="H33" s="28"/>
      <c r="I33" s="28"/>
    </row>
    <row r="34" spans="1:9" s="31" customFormat="1" ht="15" hidden="1" x14ac:dyDescent="0.25">
      <c r="A34" s="2"/>
      <c r="B34" s="39" t="s">
        <v>27</v>
      </c>
      <c r="C34" s="39"/>
      <c r="D34" s="29"/>
      <c r="E34" s="30"/>
      <c r="F34" s="30"/>
      <c r="G34" s="30"/>
      <c r="H34" s="30"/>
      <c r="I34" s="30"/>
    </row>
    <row r="35" spans="1:9" s="31" customFormat="1" ht="15" hidden="1" x14ac:dyDescent="0.25">
      <c r="A35" s="2"/>
      <c r="B35" s="39" t="s">
        <v>28</v>
      </c>
      <c r="C35" s="39"/>
      <c r="D35" s="29"/>
      <c r="F35" s="30"/>
      <c r="G35" s="30"/>
      <c r="H35" s="30"/>
      <c r="I35" s="30"/>
    </row>
    <row r="36" spans="1:9" s="31" customFormat="1" ht="15" hidden="1" x14ac:dyDescent="0.25">
      <c r="B36" s="39" t="s">
        <v>29</v>
      </c>
      <c r="C36" s="39"/>
      <c r="D36" s="29"/>
      <c r="G36" s="32" t="s">
        <v>30</v>
      </c>
    </row>
    <row r="37" spans="1:9" hidden="1" x14ac:dyDescent="0.2"/>
    <row r="39" spans="1:9" x14ac:dyDescent="0.2">
      <c r="C39" s="33"/>
    </row>
    <row r="40" spans="1:9" x14ac:dyDescent="0.2">
      <c r="C40" s="33"/>
    </row>
    <row r="41" spans="1:9" x14ac:dyDescent="0.2">
      <c r="C41" s="33"/>
    </row>
  </sheetData>
  <mergeCells count="18">
    <mergeCell ref="B36:C36"/>
    <mergeCell ref="A21:M21"/>
    <mergeCell ref="A22:M22"/>
    <mergeCell ref="A23:M23"/>
    <mergeCell ref="A24:M24"/>
    <mergeCell ref="A25:M25"/>
    <mergeCell ref="A26:M26"/>
    <mergeCell ref="A27:M27"/>
    <mergeCell ref="A28:M28"/>
    <mergeCell ref="A29:M29"/>
    <mergeCell ref="B34:C34"/>
    <mergeCell ref="B35:C35"/>
    <mergeCell ref="A20:M20"/>
    <mergeCell ref="J1:L1"/>
    <mergeCell ref="A6:A7"/>
    <mergeCell ref="B6:B7"/>
    <mergeCell ref="C6:M6"/>
    <mergeCell ref="A19:M19"/>
  </mergeCells>
  <pageMargins left="0.38" right="0.27" top="0.42" bottom="0.38" header="0.3" footer="0.17"/>
  <pageSetup paperSize="9" scale="5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P41"/>
  <sheetViews>
    <sheetView topLeftCell="A19" zoomScale="70" zoomScaleNormal="70" workbookViewId="0">
      <selection activeCell="A31" sqref="A31:XFD38"/>
    </sheetView>
  </sheetViews>
  <sheetFormatPr defaultRowHeight="12.75" x14ac:dyDescent="0.2"/>
  <cols>
    <col min="1" max="1" width="23.625" style="1" customWidth="1"/>
    <col min="2" max="2" width="12.875" style="1" customWidth="1"/>
    <col min="3" max="3" width="13" style="1" bestFit="1" customWidth="1"/>
    <col min="4" max="4" width="12.75" style="1" customWidth="1"/>
    <col min="5" max="5" width="51.25" style="1" customWidth="1"/>
    <col min="6" max="6" width="13.5" style="1" customWidth="1"/>
    <col min="7" max="7" width="14.625" style="1" customWidth="1"/>
    <col min="8" max="9" width="14.5" style="1" customWidth="1"/>
    <col min="10" max="10" width="20" style="1" customWidth="1"/>
    <col min="11" max="11" width="16.625" style="1" customWidth="1"/>
    <col min="12" max="12" width="16" style="1" customWidth="1"/>
    <col min="13" max="13" width="26.875" style="1" customWidth="1"/>
    <col min="14" max="256" width="9" style="1"/>
    <col min="257" max="257" width="23.625" style="1" customWidth="1"/>
    <col min="258" max="258" width="12.875" style="1" customWidth="1"/>
    <col min="259" max="259" width="13" style="1" bestFit="1" customWidth="1"/>
    <col min="260" max="260" width="12.75" style="1" customWidth="1"/>
    <col min="261" max="261" width="51.25" style="1" customWidth="1"/>
    <col min="262" max="262" width="13.5" style="1" customWidth="1"/>
    <col min="263" max="263" width="14.625" style="1" customWidth="1"/>
    <col min="264" max="265" width="14.5" style="1" customWidth="1"/>
    <col min="266" max="266" width="20" style="1" customWidth="1"/>
    <col min="267" max="267" width="16.625" style="1" customWidth="1"/>
    <col min="268" max="268" width="16" style="1" customWidth="1"/>
    <col min="269" max="269" width="19.875" style="1" customWidth="1"/>
    <col min="270" max="512" width="9" style="1"/>
    <col min="513" max="513" width="23.625" style="1" customWidth="1"/>
    <col min="514" max="514" width="12.875" style="1" customWidth="1"/>
    <col min="515" max="515" width="13" style="1" bestFit="1" customWidth="1"/>
    <col min="516" max="516" width="12.75" style="1" customWidth="1"/>
    <col min="517" max="517" width="51.25" style="1" customWidth="1"/>
    <col min="518" max="518" width="13.5" style="1" customWidth="1"/>
    <col min="519" max="519" width="14.625" style="1" customWidth="1"/>
    <col min="520" max="521" width="14.5" style="1" customWidth="1"/>
    <col min="522" max="522" width="20" style="1" customWidth="1"/>
    <col min="523" max="523" width="16.625" style="1" customWidth="1"/>
    <col min="524" max="524" width="16" style="1" customWidth="1"/>
    <col min="525" max="525" width="19.875" style="1" customWidth="1"/>
    <col min="526" max="768" width="9" style="1"/>
    <col min="769" max="769" width="23.625" style="1" customWidth="1"/>
    <col min="770" max="770" width="12.875" style="1" customWidth="1"/>
    <col min="771" max="771" width="13" style="1" bestFit="1" customWidth="1"/>
    <col min="772" max="772" width="12.75" style="1" customWidth="1"/>
    <col min="773" max="773" width="51.25" style="1" customWidth="1"/>
    <col min="774" max="774" width="13.5" style="1" customWidth="1"/>
    <col min="775" max="775" width="14.625" style="1" customWidth="1"/>
    <col min="776" max="777" width="14.5" style="1" customWidth="1"/>
    <col min="778" max="778" width="20" style="1" customWidth="1"/>
    <col min="779" max="779" width="16.625" style="1" customWidth="1"/>
    <col min="780" max="780" width="16" style="1" customWidth="1"/>
    <col min="781" max="781" width="19.875" style="1" customWidth="1"/>
    <col min="782" max="1024" width="9" style="1"/>
    <col min="1025" max="1025" width="23.625" style="1" customWidth="1"/>
    <col min="1026" max="1026" width="12.875" style="1" customWidth="1"/>
    <col min="1027" max="1027" width="13" style="1" bestFit="1" customWidth="1"/>
    <col min="1028" max="1028" width="12.75" style="1" customWidth="1"/>
    <col min="1029" max="1029" width="51.25" style="1" customWidth="1"/>
    <col min="1030" max="1030" width="13.5" style="1" customWidth="1"/>
    <col min="1031" max="1031" width="14.625" style="1" customWidth="1"/>
    <col min="1032" max="1033" width="14.5" style="1" customWidth="1"/>
    <col min="1034" max="1034" width="20" style="1" customWidth="1"/>
    <col min="1035" max="1035" width="16.625" style="1" customWidth="1"/>
    <col min="1036" max="1036" width="16" style="1" customWidth="1"/>
    <col min="1037" max="1037" width="19.875" style="1" customWidth="1"/>
    <col min="1038" max="1280" width="9" style="1"/>
    <col min="1281" max="1281" width="23.625" style="1" customWidth="1"/>
    <col min="1282" max="1282" width="12.875" style="1" customWidth="1"/>
    <col min="1283" max="1283" width="13" style="1" bestFit="1" customWidth="1"/>
    <col min="1284" max="1284" width="12.75" style="1" customWidth="1"/>
    <col min="1285" max="1285" width="51.25" style="1" customWidth="1"/>
    <col min="1286" max="1286" width="13.5" style="1" customWidth="1"/>
    <col min="1287" max="1287" width="14.625" style="1" customWidth="1"/>
    <col min="1288" max="1289" width="14.5" style="1" customWidth="1"/>
    <col min="1290" max="1290" width="20" style="1" customWidth="1"/>
    <col min="1291" max="1291" width="16.625" style="1" customWidth="1"/>
    <col min="1292" max="1292" width="16" style="1" customWidth="1"/>
    <col min="1293" max="1293" width="19.875" style="1" customWidth="1"/>
    <col min="1294" max="1536" width="9" style="1"/>
    <col min="1537" max="1537" width="23.625" style="1" customWidth="1"/>
    <col min="1538" max="1538" width="12.875" style="1" customWidth="1"/>
    <col min="1539" max="1539" width="13" style="1" bestFit="1" customWidth="1"/>
    <col min="1540" max="1540" width="12.75" style="1" customWidth="1"/>
    <col min="1541" max="1541" width="51.25" style="1" customWidth="1"/>
    <col min="1542" max="1542" width="13.5" style="1" customWidth="1"/>
    <col min="1543" max="1543" width="14.625" style="1" customWidth="1"/>
    <col min="1544" max="1545" width="14.5" style="1" customWidth="1"/>
    <col min="1546" max="1546" width="20" style="1" customWidth="1"/>
    <col min="1547" max="1547" width="16.625" style="1" customWidth="1"/>
    <col min="1548" max="1548" width="16" style="1" customWidth="1"/>
    <col min="1549" max="1549" width="19.875" style="1" customWidth="1"/>
    <col min="1550" max="1792" width="9" style="1"/>
    <col min="1793" max="1793" width="23.625" style="1" customWidth="1"/>
    <col min="1794" max="1794" width="12.875" style="1" customWidth="1"/>
    <col min="1795" max="1795" width="13" style="1" bestFit="1" customWidth="1"/>
    <col min="1796" max="1796" width="12.75" style="1" customWidth="1"/>
    <col min="1797" max="1797" width="51.25" style="1" customWidth="1"/>
    <col min="1798" max="1798" width="13.5" style="1" customWidth="1"/>
    <col min="1799" max="1799" width="14.625" style="1" customWidth="1"/>
    <col min="1800" max="1801" width="14.5" style="1" customWidth="1"/>
    <col min="1802" max="1802" width="20" style="1" customWidth="1"/>
    <col min="1803" max="1803" width="16.625" style="1" customWidth="1"/>
    <col min="1804" max="1804" width="16" style="1" customWidth="1"/>
    <col min="1805" max="1805" width="19.875" style="1" customWidth="1"/>
    <col min="1806" max="2048" width="9" style="1"/>
    <col min="2049" max="2049" width="23.625" style="1" customWidth="1"/>
    <col min="2050" max="2050" width="12.875" style="1" customWidth="1"/>
    <col min="2051" max="2051" width="13" style="1" bestFit="1" customWidth="1"/>
    <col min="2052" max="2052" width="12.75" style="1" customWidth="1"/>
    <col min="2053" max="2053" width="51.25" style="1" customWidth="1"/>
    <col min="2054" max="2054" width="13.5" style="1" customWidth="1"/>
    <col min="2055" max="2055" width="14.625" style="1" customWidth="1"/>
    <col min="2056" max="2057" width="14.5" style="1" customWidth="1"/>
    <col min="2058" max="2058" width="20" style="1" customWidth="1"/>
    <col min="2059" max="2059" width="16.625" style="1" customWidth="1"/>
    <col min="2060" max="2060" width="16" style="1" customWidth="1"/>
    <col min="2061" max="2061" width="19.875" style="1" customWidth="1"/>
    <col min="2062" max="2304" width="9" style="1"/>
    <col min="2305" max="2305" width="23.625" style="1" customWidth="1"/>
    <col min="2306" max="2306" width="12.875" style="1" customWidth="1"/>
    <col min="2307" max="2307" width="13" style="1" bestFit="1" customWidth="1"/>
    <col min="2308" max="2308" width="12.75" style="1" customWidth="1"/>
    <col min="2309" max="2309" width="51.25" style="1" customWidth="1"/>
    <col min="2310" max="2310" width="13.5" style="1" customWidth="1"/>
    <col min="2311" max="2311" width="14.625" style="1" customWidth="1"/>
    <col min="2312" max="2313" width="14.5" style="1" customWidth="1"/>
    <col min="2314" max="2314" width="20" style="1" customWidth="1"/>
    <col min="2315" max="2315" width="16.625" style="1" customWidth="1"/>
    <col min="2316" max="2316" width="16" style="1" customWidth="1"/>
    <col min="2317" max="2317" width="19.875" style="1" customWidth="1"/>
    <col min="2318" max="2560" width="9" style="1"/>
    <col min="2561" max="2561" width="23.625" style="1" customWidth="1"/>
    <col min="2562" max="2562" width="12.875" style="1" customWidth="1"/>
    <col min="2563" max="2563" width="13" style="1" bestFit="1" customWidth="1"/>
    <col min="2564" max="2564" width="12.75" style="1" customWidth="1"/>
    <col min="2565" max="2565" width="51.25" style="1" customWidth="1"/>
    <col min="2566" max="2566" width="13.5" style="1" customWidth="1"/>
    <col min="2567" max="2567" width="14.625" style="1" customWidth="1"/>
    <col min="2568" max="2569" width="14.5" style="1" customWidth="1"/>
    <col min="2570" max="2570" width="20" style="1" customWidth="1"/>
    <col min="2571" max="2571" width="16.625" style="1" customWidth="1"/>
    <col min="2572" max="2572" width="16" style="1" customWidth="1"/>
    <col min="2573" max="2573" width="19.875" style="1" customWidth="1"/>
    <col min="2574" max="2816" width="9" style="1"/>
    <col min="2817" max="2817" width="23.625" style="1" customWidth="1"/>
    <col min="2818" max="2818" width="12.875" style="1" customWidth="1"/>
    <col min="2819" max="2819" width="13" style="1" bestFit="1" customWidth="1"/>
    <col min="2820" max="2820" width="12.75" style="1" customWidth="1"/>
    <col min="2821" max="2821" width="51.25" style="1" customWidth="1"/>
    <col min="2822" max="2822" width="13.5" style="1" customWidth="1"/>
    <col min="2823" max="2823" width="14.625" style="1" customWidth="1"/>
    <col min="2824" max="2825" width="14.5" style="1" customWidth="1"/>
    <col min="2826" max="2826" width="20" style="1" customWidth="1"/>
    <col min="2827" max="2827" width="16.625" style="1" customWidth="1"/>
    <col min="2828" max="2828" width="16" style="1" customWidth="1"/>
    <col min="2829" max="2829" width="19.875" style="1" customWidth="1"/>
    <col min="2830" max="3072" width="9" style="1"/>
    <col min="3073" max="3073" width="23.625" style="1" customWidth="1"/>
    <col min="3074" max="3074" width="12.875" style="1" customWidth="1"/>
    <col min="3075" max="3075" width="13" style="1" bestFit="1" customWidth="1"/>
    <col min="3076" max="3076" width="12.75" style="1" customWidth="1"/>
    <col min="3077" max="3077" width="51.25" style="1" customWidth="1"/>
    <col min="3078" max="3078" width="13.5" style="1" customWidth="1"/>
    <col min="3079" max="3079" width="14.625" style="1" customWidth="1"/>
    <col min="3080" max="3081" width="14.5" style="1" customWidth="1"/>
    <col min="3082" max="3082" width="20" style="1" customWidth="1"/>
    <col min="3083" max="3083" width="16.625" style="1" customWidth="1"/>
    <col min="3084" max="3084" width="16" style="1" customWidth="1"/>
    <col min="3085" max="3085" width="19.875" style="1" customWidth="1"/>
    <col min="3086" max="3328" width="9" style="1"/>
    <col min="3329" max="3329" width="23.625" style="1" customWidth="1"/>
    <col min="3330" max="3330" width="12.875" style="1" customWidth="1"/>
    <col min="3331" max="3331" width="13" style="1" bestFit="1" customWidth="1"/>
    <col min="3332" max="3332" width="12.75" style="1" customWidth="1"/>
    <col min="3333" max="3333" width="51.25" style="1" customWidth="1"/>
    <col min="3334" max="3334" width="13.5" style="1" customWidth="1"/>
    <col min="3335" max="3335" width="14.625" style="1" customWidth="1"/>
    <col min="3336" max="3337" width="14.5" style="1" customWidth="1"/>
    <col min="3338" max="3338" width="20" style="1" customWidth="1"/>
    <col min="3339" max="3339" width="16.625" style="1" customWidth="1"/>
    <col min="3340" max="3340" width="16" style="1" customWidth="1"/>
    <col min="3341" max="3341" width="19.875" style="1" customWidth="1"/>
    <col min="3342" max="3584" width="9" style="1"/>
    <col min="3585" max="3585" width="23.625" style="1" customWidth="1"/>
    <col min="3586" max="3586" width="12.875" style="1" customWidth="1"/>
    <col min="3587" max="3587" width="13" style="1" bestFit="1" customWidth="1"/>
    <col min="3588" max="3588" width="12.75" style="1" customWidth="1"/>
    <col min="3589" max="3589" width="51.25" style="1" customWidth="1"/>
    <col min="3590" max="3590" width="13.5" style="1" customWidth="1"/>
    <col min="3591" max="3591" width="14.625" style="1" customWidth="1"/>
    <col min="3592" max="3593" width="14.5" style="1" customWidth="1"/>
    <col min="3594" max="3594" width="20" style="1" customWidth="1"/>
    <col min="3595" max="3595" width="16.625" style="1" customWidth="1"/>
    <col min="3596" max="3596" width="16" style="1" customWidth="1"/>
    <col min="3597" max="3597" width="19.875" style="1" customWidth="1"/>
    <col min="3598" max="3840" width="9" style="1"/>
    <col min="3841" max="3841" width="23.625" style="1" customWidth="1"/>
    <col min="3842" max="3842" width="12.875" style="1" customWidth="1"/>
    <col min="3843" max="3843" width="13" style="1" bestFit="1" customWidth="1"/>
    <col min="3844" max="3844" width="12.75" style="1" customWidth="1"/>
    <col min="3845" max="3845" width="51.25" style="1" customWidth="1"/>
    <col min="3846" max="3846" width="13.5" style="1" customWidth="1"/>
    <col min="3847" max="3847" width="14.625" style="1" customWidth="1"/>
    <col min="3848" max="3849" width="14.5" style="1" customWidth="1"/>
    <col min="3850" max="3850" width="20" style="1" customWidth="1"/>
    <col min="3851" max="3851" width="16.625" style="1" customWidth="1"/>
    <col min="3852" max="3852" width="16" style="1" customWidth="1"/>
    <col min="3853" max="3853" width="19.875" style="1" customWidth="1"/>
    <col min="3854" max="4096" width="9" style="1"/>
    <col min="4097" max="4097" width="23.625" style="1" customWidth="1"/>
    <col min="4098" max="4098" width="12.875" style="1" customWidth="1"/>
    <col min="4099" max="4099" width="13" style="1" bestFit="1" customWidth="1"/>
    <col min="4100" max="4100" width="12.75" style="1" customWidth="1"/>
    <col min="4101" max="4101" width="51.25" style="1" customWidth="1"/>
    <col min="4102" max="4102" width="13.5" style="1" customWidth="1"/>
    <col min="4103" max="4103" width="14.625" style="1" customWidth="1"/>
    <col min="4104" max="4105" width="14.5" style="1" customWidth="1"/>
    <col min="4106" max="4106" width="20" style="1" customWidth="1"/>
    <col min="4107" max="4107" width="16.625" style="1" customWidth="1"/>
    <col min="4108" max="4108" width="16" style="1" customWidth="1"/>
    <col min="4109" max="4109" width="19.875" style="1" customWidth="1"/>
    <col min="4110" max="4352" width="9" style="1"/>
    <col min="4353" max="4353" width="23.625" style="1" customWidth="1"/>
    <col min="4354" max="4354" width="12.875" style="1" customWidth="1"/>
    <col min="4355" max="4355" width="13" style="1" bestFit="1" customWidth="1"/>
    <col min="4356" max="4356" width="12.75" style="1" customWidth="1"/>
    <col min="4357" max="4357" width="51.25" style="1" customWidth="1"/>
    <col min="4358" max="4358" width="13.5" style="1" customWidth="1"/>
    <col min="4359" max="4359" width="14.625" style="1" customWidth="1"/>
    <col min="4360" max="4361" width="14.5" style="1" customWidth="1"/>
    <col min="4362" max="4362" width="20" style="1" customWidth="1"/>
    <col min="4363" max="4363" width="16.625" style="1" customWidth="1"/>
    <col min="4364" max="4364" width="16" style="1" customWidth="1"/>
    <col min="4365" max="4365" width="19.875" style="1" customWidth="1"/>
    <col min="4366" max="4608" width="9" style="1"/>
    <col min="4609" max="4609" width="23.625" style="1" customWidth="1"/>
    <col min="4610" max="4610" width="12.875" style="1" customWidth="1"/>
    <col min="4611" max="4611" width="13" style="1" bestFit="1" customWidth="1"/>
    <col min="4612" max="4612" width="12.75" style="1" customWidth="1"/>
    <col min="4613" max="4613" width="51.25" style="1" customWidth="1"/>
    <col min="4614" max="4614" width="13.5" style="1" customWidth="1"/>
    <col min="4615" max="4615" width="14.625" style="1" customWidth="1"/>
    <col min="4616" max="4617" width="14.5" style="1" customWidth="1"/>
    <col min="4618" max="4618" width="20" style="1" customWidth="1"/>
    <col min="4619" max="4619" width="16.625" style="1" customWidth="1"/>
    <col min="4620" max="4620" width="16" style="1" customWidth="1"/>
    <col min="4621" max="4621" width="19.875" style="1" customWidth="1"/>
    <col min="4622" max="4864" width="9" style="1"/>
    <col min="4865" max="4865" width="23.625" style="1" customWidth="1"/>
    <col min="4866" max="4866" width="12.875" style="1" customWidth="1"/>
    <col min="4867" max="4867" width="13" style="1" bestFit="1" customWidth="1"/>
    <col min="4868" max="4868" width="12.75" style="1" customWidth="1"/>
    <col min="4869" max="4869" width="51.25" style="1" customWidth="1"/>
    <col min="4870" max="4870" width="13.5" style="1" customWidth="1"/>
    <col min="4871" max="4871" width="14.625" style="1" customWidth="1"/>
    <col min="4872" max="4873" width="14.5" style="1" customWidth="1"/>
    <col min="4874" max="4874" width="20" style="1" customWidth="1"/>
    <col min="4875" max="4875" width="16.625" style="1" customWidth="1"/>
    <col min="4876" max="4876" width="16" style="1" customWidth="1"/>
    <col min="4877" max="4877" width="19.875" style="1" customWidth="1"/>
    <col min="4878" max="5120" width="9" style="1"/>
    <col min="5121" max="5121" width="23.625" style="1" customWidth="1"/>
    <col min="5122" max="5122" width="12.875" style="1" customWidth="1"/>
    <col min="5123" max="5123" width="13" style="1" bestFit="1" customWidth="1"/>
    <col min="5124" max="5124" width="12.75" style="1" customWidth="1"/>
    <col min="5125" max="5125" width="51.25" style="1" customWidth="1"/>
    <col min="5126" max="5126" width="13.5" style="1" customWidth="1"/>
    <col min="5127" max="5127" width="14.625" style="1" customWidth="1"/>
    <col min="5128" max="5129" width="14.5" style="1" customWidth="1"/>
    <col min="5130" max="5130" width="20" style="1" customWidth="1"/>
    <col min="5131" max="5131" width="16.625" style="1" customWidth="1"/>
    <col min="5132" max="5132" width="16" style="1" customWidth="1"/>
    <col min="5133" max="5133" width="19.875" style="1" customWidth="1"/>
    <col min="5134" max="5376" width="9" style="1"/>
    <col min="5377" max="5377" width="23.625" style="1" customWidth="1"/>
    <col min="5378" max="5378" width="12.875" style="1" customWidth="1"/>
    <col min="5379" max="5379" width="13" style="1" bestFit="1" customWidth="1"/>
    <col min="5380" max="5380" width="12.75" style="1" customWidth="1"/>
    <col min="5381" max="5381" width="51.25" style="1" customWidth="1"/>
    <col min="5382" max="5382" width="13.5" style="1" customWidth="1"/>
    <col min="5383" max="5383" width="14.625" style="1" customWidth="1"/>
    <col min="5384" max="5385" width="14.5" style="1" customWidth="1"/>
    <col min="5386" max="5386" width="20" style="1" customWidth="1"/>
    <col min="5387" max="5387" width="16.625" style="1" customWidth="1"/>
    <col min="5388" max="5388" width="16" style="1" customWidth="1"/>
    <col min="5389" max="5389" width="19.875" style="1" customWidth="1"/>
    <col min="5390" max="5632" width="9" style="1"/>
    <col min="5633" max="5633" width="23.625" style="1" customWidth="1"/>
    <col min="5634" max="5634" width="12.875" style="1" customWidth="1"/>
    <col min="5635" max="5635" width="13" style="1" bestFit="1" customWidth="1"/>
    <col min="5636" max="5636" width="12.75" style="1" customWidth="1"/>
    <col min="5637" max="5637" width="51.25" style="1" customWidth="1"/>
    <col min="5638" max="5638" width="13.5" style="1" customWidth="1"/>
    <col min="5639" max="5639" width="14.625" style="1" customWidth="1"/>
    <col min="5640" max="5641" width="14.5" style="1" customWidth="1"/>
    <col min="5642" max="5642" width="20" style="1" customWidth="1"/>
    <col min="5643" max="5643" width="16.625" style="1" customWidth="1"/>
    <col min="5644" max="5644" width="16" style="1" customWidth="1"/>
    <col min="5645" max="5645" width="19.875" style="1" customWidth="1"/>
    <col min="5646" max="5888" width="9" style="1"/>
    <col min="5889" max="5889" width="23.625" style="1" customWidth="1"/>
    <col min="5890" max="5890" width="12.875" style="1" customWidth="1"/>
    <col min="5891" max="5891" width="13" style="1" bestFit="1" customWidth="1"/>
    <col min="5892" max="5892" width="12.75" style="1" customWidth="1"/>
    <col min="5893" max="5893" width="51.25" style="1" customWidth="1"/>
    <col min="5894" max="5894" width="13.5" style="1" customWidth="1"/>
    <col min="5895" max="5895" width="14.625" style="1" customWidth="1"/>
    <col min="5896" max="5897" width="14.5" style="1" customWidth="1"/>
    <col min="5898" max="5898" width="20" style="1" customWidth="1"/>
    <col min="5899" max="5899" width="16.625" style="1" customWidth="1"/>
    <col min="5900" max="5900" width="16" style="1" customWidth="1"/>
    <col min="5901" max="5901" width="19.875" style="1" customWidth="1"/>
    <col min="5902" max="6144" width="9" style="1"/>
    <col min="6145" max="6145" width="23.625" style="1" customWidth="1"/>
    <col min="6146" max="6146" width="12.875" style="1" customWidth="1"/>
    <col min="6147" max="6147" width="13" style="1" bestFit="1" customWidth="1"/>
    <col min="6148" max="6148" width="12.75" style="1" customWidth="1"/>
    <col min="6149" max="6149" width="51.25" style="1" customWidth="1"/>
    <col min="6150" max="6150" width="13.5" style="1" customWidth="1"/>
    <col min="6151" max="6151" width="14.625" style="1" customWidth="1"/>
    <col min="6152" max="6153" width="14.5" style="1" customWidth="1"/>
    <col min="6154" max="6154" width="20" style="1" customWidth="1"/>
    <col min="6155" max="6155" width="16.625" style="1" customWidth="1"/>
    <col min="6156" max="6156" width="16" style="1" customWidth="1"/>
    <col min="6157" max="6157" width="19.875" style="1" customWidth="1"/>
    <col min="6158" max="6400" width="9" style="1"/>
    <col min="6401" max="6401" width="23.625" style="1" customWidth="1"/>
    <col min="6402" max="6402" width="12.875" style="1" customWidth="1"/>
    <col min="6403" max="6403" width="13" style="1" bestFit="1" customWidth="1"/>
    <col min="6404" max="6404" width="12.75" style="1" customWidth="1"/>
    <col min="6405" max="6405" width="51.25" style="1" customWidth="1"/>
    <col min="6406" max="6406" width="13.5" style="1" customWidth="1"/>
    <col min="6407" max="6407" width="14.625" style="1" customWidth="1"/>
    <col min="6408" max="6409" width="14.5" style="1" customWidth="1"/>
    <col min="6410" max="6410" width="20" style="1" customWidth="1"/>
    <col min="6411" max="6411" width="16.625" style="1" customWidth="1"/>
    <col min="6412" max="6412" width="16" style="1" customWidth="1"/>
    <col min="6413" max="6413" width="19.875" style="1" customWidth="1"/>
    <col min="6414" max="6656" width="9" style="1"/>
    <col min="6657" max="6657" width="23.625" style="1" customWidth="1"/>
    <col min="6658" max="6658" width="12.875" style="1" customWidth="1"/>
    <col min="6659" max="6659" width="13" style="1" bestFit="1" customWidth="1"/>
    <col min="6660" max="6660" width="12.75" style="1" customWidth="1"/>
    <col min="6661" max="6661" width="51.25" style="1" customWidth="1"/>
    <col min="6662" max="6662" width="13.5" style="1" customWidth="1"/>
    <col min="6663" max="6663" width="14.625" style="1" customWidth="1"/>
    <col min="6664" max="6665" width="14.5" style="1" customWidth="1"/>
    <col min="6666" max="6666" width="20" style="1" customWidth="1"/>
    <col min="6667" max="6667" width="16.625" style="1" customWidth="1"/>
    <col min="6668" max="6668" width="16" style="1" customWidth="1"/>
    <col min="6669" max="6669" width="19.875" style="1" customWidth="1"/>
    <col min="6670" max="6912" width="9" style="1"/>
    <col min="6913" max="6913" width="23.625" style="1" customWidth="1"/>
    <col min="6914" max="6914" width="12.875" style="1" customWidth="1"/>
    <col min="6915" max="6915" width="13" style="1" bestFit="1" customWidth="1"/>
    <col min="6916" max="6916" width="12.75" style="1" customWidth="1"/>
    <col min="6917" max="6917" width="51.25" style="1" customWidth="1"/>
    <col min="6918" max="6918" width="13.5" style="1" customWidth="1"/>
    <col min="6919" max="6919" width="14.625" style="1" customWidth="1"/>
    <col min="6920" max="6921" width="14.5" style="1" customWidth="1"/>
    <col min="6922" max="6922" width="20" style="1" customWidth="1"/>
    <col min="6923" max="6923" width="16.625" style="1" customWidth="1"/>
    <col min="6924" max="6924" width="16" style="1" customWidth="1"/>
    <col min="6925" max="6925" width="19.875" style="1" customWidth="1"/>
    <col min="6926" max="7168" width="9" style="1"/>
    <col min="7169" max="7169" width="23.625" style="1" customWidth="1"/>
    <col min="7170" max="7170" width="12.875" style="1" customWidth="1"/>
    <col min="7171" max="7171" width="13" style="1" bestFit="1" customWidth="1"/>
    <col min="7172" max="7172" width="12.75" style="1" customWidth="1"/>
    <col min="7173" max="7173" width="51.25" style="1" customWidth="1"/>
    <col min="7174" max="7174" width="13.5" style="1" customWidth="1"/>
    <col min="7175" max="7175" width="14.625" style="1" customWidth="1"/>
    <col min="7176" max="7177" width="14.5" style="1" customWidth="1"/>
    <col min="7178" max="7178" width="20" style="1" customWidth="1"/>
    <col min="7179" max="7179" width="16.625" style="1" customWidth="1"/>
    <col min="7180" max="7180" width="16" style="1" customWidth="1"/>
    <col min="7181" max="7181" width="19.875" style="1" customWidth="1"/>
    <col min="7182" max="7424" width="9" style="1"/>
    <col min="7425" max="7425" width="23.625" style="1" customWidth="1"/>
    <col min="7426" max="7426" width="12.875" style="1" customWidth="1"/>
    <col min="7427" max="7427" width="13" style="1" bestFit="1" customWidth="1"/>
    <col min="7428" max="7428" width="12.75" style="1" customWidth="1"/>
    <col min="7429" max="7429" width="51.25" style="1" customWidth="1"/>
    <col min="7430" max="7430" width="13.5" style="1" customWidth="1"/>
    <col min="7431" max="7431" width="14.625" style="1" customWidth="1"/>
    <col min="7432" max="7433" width="14.5" style="1" customWidth="1"/>
    <col min="7434" max="7434" width="20" style="1" customWidth="1"/>
    <col min="7435" max="7435" width="16.625" style="1" customWidth="1"/>
    <col min="7436" max="7436" width="16" style="1" customWidth="1"/>
    <col min="7437" max="7437" width="19.875" style="1" customWidth="1"/>
    <col min="7438" max="7680" width="9" style="1"/>
    <col min="7681" max="7681" width="23.625" style="1" customWidth="1"/>
    <col min="7682" max="7682" width="12.875" style="1" customWidth="1"/>
    <col min="7683" max="7683" width="13" style="1" bestFit="1" customWidth="1"/>
    <col min="7684" max="7684" width="12.75" style="1" customWidth="1"/>
    <col min="7685" max="7685" width="51.25" style="1" customWidth="1"/>
    <col min="7686" max="7686" width="13.5" style="1" customWidth="1"/>
    <col min="7687" max="7687" width="14.625" style="1" customWidth="1"/>
    <col min="7688" max="7689" width="14.5" style="1" customWidth="1"/>
    <col min="7690" max="7690" width="20" style="1" customWidth="1"/>
    <col min="7691" max="7691" width="16.625" style="1" customWidth="1"/>
    <col min="7692" max="7692" width="16" style="1" customWidth="1"/>
    <col min="7693" max="7693" width="19.875" style="1" customWidth="1"/>
    <col min="7694" max="7936" width="9" style="1"/>
    <col min="7937" max="7937" width="23.625" style="1" customWidth="1"/>
    <col min="7938" max="7938" width="12.875" style="1" customWidth="1"/>
    <col min="7939" max="7939" width="13" style="1" bestFit="1" customWidth="1"/>
    <col min="7940" max="7940" width="12.75" style="1" customWidth="1"/>
    <col min="7941" max="7941" width="51.25" style="1" customWidth="1"/>
    <col min="7942" max="7942" width="13.5" style="1" customWidth="1"/>
    <col min="7943" max="7943" width="14.625" style="1" customWidth="1"/>
    <col min="7944" max="7945" width="14.5" style="1" customWidth="1"/>
    <col min="7946" max="7946" width="20" style="1" customWidth="1"/>
    <col min="7947" max="7947" width="16.625" style="1" customWidth="1"/>
    <col min="7948" max="7948" width="16" style="1" customWidth="1"/>
    <col min="7949" max="7949" width="19.875" style="1" customWidth="1"/>
    <col min="7950" max="8192" width="9" style="1"/>
    <col min="8193" max="8193" width="23.625" style="1" customWidth="1"/>
    <col min="8194" max="8194" width="12.875" style="1" customWidth="1"/>
    <col min="8195" max="8195" width="13" style="1" bestFit="1" customWidth="1"/>
    <col min="8196" max="8196" width="12.75" style="1" customWidth="1"/>
    <col min="8197" max="8197" width="51.25" style="1" customWidth="1"/>
    <col min="8198" max="8198" width="13.5" style="1" customWidth="1"/>
    <col min="8199" max="8199" width="14.625" style="1" customWidth="1"/>
    <col min="8200" max="8201" width="14.5" style="1" customWidth="1"/>
    <col min="8202" max="8202" width="20" style="1" customWidth="1"/>
    <col min="8203" max="8203" width="16.625" style="1" customWidth="1"/>
    <col min="8204" max="8204" width="16" style="1" customWidth="1"/>
    <col min="8205" max="8205" width="19.875" style="1" customWidth="1"/>
    <col min="8206" max="8448" width="9" style="1"/>
    <col min="8449" max="8449" width="23.625" style="1" customWidth="1"/>
    <col min="8450" max="8450" width="12.875" style="1" customWidth="1"/>
    <col min="8451" max="8451" width="13" style="1" bestFit="1" customWidth="1"/>
    <col min="8452" max="8452" width="12.75" style="1" customWidth="1"/>
    <col min="8453" max="8453" width="51.25" style="1" customWidth="1"/>
    <col min="8454" max="8454" width="13.5" style="1" customWidth="1"/>
    <col min="8455" max="8455" width="14.625" style="1" customWidth="1"/>
    <col min="8456" max="8457" width="14.5" style="1" customWidth="1"/>
    <col min="8458" max="8458" width="20" style="1" customWidth="1"/>
    <col min="8459" max="8459" width="16.625" style="1" customWidth="1"/>
    <col min="8460" max="8460" width="16" style="1" customWidth="1"/>
    <col min="8461" max="8461" width="19.875" style="1" customWidth="1"/>
    <col min="8462" max="8704" width="9" style="1"/>
    <col min="8705" max="8705" width="23.625" style="1" customWidth="1"/>
    <col min="8706" max="8706" width="12.875" style="1" customWidth="1"/>
    <col min="8707" max="8707" width="13" style="1" bestFit="1" customWidth="1"/>
    <col min="8708" max="8708" width="12.75" style="1" customWidth="1"/>
    <col min="8709" max="8709" width="51.25" style="1" customWidth="1"/>
    <col min="8710" max="8710" width="13.5" style="1" customWidth="1"/>
    <col min="8711" max="8711" width="14.625" style="1" customWidth="1"/>
    <col min="8712" max="8713" width="14.5" style="1" customWidth="1"/>
    <col min="8714" max="8714" width="20" style="1" customWidth="1"/>
    <col min="8715" max="8715" width="16.625" style="1" customWidth="1"/>
    <col min="8716" max="8716" width="16" style="1" customWidth="1"/>
    <col min="8717" max="8717" width="19.875" style="1" customWidth="1"/>
    <col min="8718" max="8960" width="9" style="1"/>
    <col min="8961" max="8961" width="23.625" style="1" customWidth="1"/>
    <col min="8962" max="8962" width="12.875" style="1" customWidth="1"/>
    <col min="8963" max="8963" width="13" style="1" bestFit="1" customWidth="1"/>
    <col min="8964" max="8964" width="12.75" style="1" customWidth="1"/>
    <col min="8965" max="8965" width="51.25" style="1" customWidth="1"/>
    <col min="8966" max="8966" width="13.5" style="1" customWidth="1"/>
    <col min="8967" max="8967" width="14.625" style="1" customWidth="1"/>
    <col min="8968" max="8969" width="14.5" style="1" customWidth="1"/>
    <col min="8970" max="8970" width="20" style="1" customWidth="1"/>
    <col min="8971" max="8971" width="16.625" style="1" customWidth="1"/>
    <col min="8972" max="8972" width="16" style="1" customWidth="1"/>
    <col min="8973" max="8973" width="19.875" style="1" customWidth="1"/>
    <col min="8974" max="9216" width="9" style="1"/>
    <col min="9217" max="9217" width="23.625" style="1" customWidth="1"/>
    <col min="9218" max="9218" width="12.875" style="1" customWidth="1"/>
    <col min="9219" max="9219" width="13" style="1" bestFit="1" customWidth="1"/>
    <col min="9220" max="9220" width="12.75" style="1" customWidth="1"/>
    <col min="9221" max="9221" width="51.25" style="1" customWidth="1"/>
    <col min="9222" max="9222" width="13.5" style="1" customWidth="1"/>
    <col min="9223" max="9223" width="14.625" style="1" customWidth="1"/>
    <col min="9224" max="9225" width="14.5" style="1" customWidth="1"/>
    <col min="9226" max="9226" width="20" style="1" customWidth="1"/>
    <col min="9227" max="9227" width="16.625" style="1" customWidth="1"/>
    <col min="9228" max="9228" width="16" style="1" customWidth="1"/>
    <col min="9229" max="9229" width="19.875" style="1" customWidth="1"/>
    <col min="9230" max="9472" width="9" style="1"/>
    <col min="9473" max="9473" width="23.625" style="1" customWidth="1"/>
    <col min="9474" max="9474" width="12.875" style="1" customWidth="1"/>
    <col min="9475" max="9475" width="13" style="1" bestFit="1" customWidth="1"/>
    <col min="9476" max="9476" width="12.75" style="1" customWidth="1"/>
    <col min="9477" max="9477" width="51.25" style="1" customWidth="1"/>
    <col min="9478" max="9478" width="13.5" style="1" customWidth="1"/>
    <col min="9479" max="9479" width="14.625" style="1" customWidth="1"/>
    <col min="9480" max="9481" width="14.5" style="1" customWidth="1"/>
    <col min="9482" max="9482" width="20" style="1" customWidth="1"/>
    <col min="9483" max="9483" width="16.625" style="1" customWidth="1"/>
    <col min="9484" max="9484" width="16" style="1" customWidth="1"/>
    <col min="9485" max="9485" width="19.875" style="1" customWidth="1"/>
    <col min="9486" max="9728" width="9" style="1"/>
    <col min="9729" max="9729" width="23.625" style="1" customWidth="1"/>
    <col min="9730" max="9730" width="12.875" style="1" customWidth="1"/>
    <col min="9731" max="9731" width="13" style="1" bestFit="1" customWidth="1"/>
    <col min="9732" max="9732" width="12.75" style="1" customWidth="1"/>
    <col min="9733" max="9733" width="51.25" style="1" customWidth="1"/>
    <col min="9734" max="9734" width="13.5" style="1" customWidth="1"/>
    <col min="9735" max="9735" width="14.625" style="1" customWidth="1"/>
    <col min="9736" max="9737" width="14.5" style="1" customWidth="1"/>
    <col min="9738" max="9738" width="20" style="1" customWidth="1"/>
    <col min="9739" max="9739" width="16.625" style="1" customWidth="1"/>
    <col min="9740" max="9740" width="16" style="1" customWidth="1"/>
    <col min="9741" max="9741" width="19.875" style="1" customWidth="1"/>
    <col min="9742" max="9984" width="9" style="1"/>
    <col min="9985" max="9985" width="23.625" style="1" customWidth="1"/>
    <col min="9986" max="9986" width="12.875" style="1" customWidth="1"/>
    <col min="9987" max="9987" width="13" style="1" bestFit="1" customWidth="1"/>
    <col min="9988" max="9988" width="12.75" style="1" customWidth="1"/>
    <col min="9989" max="9989" width="51.25" style="1" customWidth="1"/>
    <col min="9990" max="9990" width="13.5" style="1" customWidth="1"/>
    <col min="9991" max="9991" width="14.625" style="1" customWidth="1"/>
    <col min="9992" max="9993" width="14.5" style="1" customWidth="1"/>
    <col min="9994" max="9994" width="20" style="1" customWidth="1"/>
    <col min="9995" max="9995" width="16.625" style="1" customWidth="1"/>
    <col min="9996" max="9996" width="16" style="1" customWidth="1"/>
    <col min="9997" max="9997" width="19.875" style="1" customWidth="1"/>
    <col min="9998" max="10240" width="9" style="1"/>
    <col min="10241" max="10241" width="23.625" style="1" customWidth="1"/>
    <col min="10242" max="10242" width="12.875" style="1" customWidth="1"/>
    <col min="10243" max="10243" width="13" style="1" bestFit="1" customWidth="1"/>
    <col min="10244" max="10244" width="12.75" style="1" customWidth="1"/>
    <col min="10245" max="10245" width="51.25" style="1" customWidth="1"/>
    <col min="10246" max="10246" width="13.5" style="1" customWidth="1"/>
    <col min="10247" max="10247" width="14.625" style="1" customWidth="1"/>
    <col min="10248" max="10249" width="14.5" style="1" customWidth="1"/>
    <col min="10250" max="10250" width="20" style="1" customWidth="1"/>
    <col min="10251" max="10251" width="16.625" style="1" customWidth="1"/>
    <col min="10252" max="10252" width="16" style="1" customWidth="1"/>
    <col min="10253" max="10253" width="19.875" style="1" customWidth="1"/>
    <col min="10254" max="10496" width="9" style="1"/>
    <col min="10497" max="10497" width="23.625" style="1" customWidth="1"/>
    <col min="10498" max="10498" width="12.875" style="1" customWidth="1"/>
    <col min="10499" max="10499" width="13" style="1" bestFit="1" customWidth="1"/>
    <col min="10500" max="10500" width="12.75" style="1" customWidth="1"/>
    <col min="10501" max="10501" width="51.25" style="1" customWidth="1"/>
    <col min="10502" max="10502" width="13.5" style="1" customWidth="1"/>
    <col min="10503" max="10503" width="14.625" style="1" customWidth="1"/>
    <col min="10504" max="10505" width="14.5" style="1" customWidth="1"/>
    <col min="10506" max="10506" width="20" style="1" customWidth="1"/>
    <col min="10507" max="10507" width="16.625" style="1" customWidth="1"/>
    <col min="10508" max="10508" width="16" style="1" customWidth="1"/>
    <col min="10509" max="10509" width="19.875" style="1" customWidth="1"/>
    <col min="10510" max="10752" width="9" style="1"/>
    <col min="10753" max="10753" width="23.625" style="1" customWidth="1"/>
    <col min="10754" max="10754" width="12.875" style="1" customWidth="1"/>
    <col min="10755" max="10755" width="13" style="1" bestFit="1" customWidth="1"/>
    <col min="10756" max="10756" width="12.75" style="1" customWidth="1"/>
    <col min="10757" max="10757" width="51.25" style="1" customWidth="1"/>
    <col min="10758" max="10758" width="13.5" style="1" customWidth="1"/>
    <col min="10759" max="10759" width="14.625" style="1" customWidth="1"/>
    <col min="10760" max="10761" width="14.5" style="1" customWidth="1"/>
    <col min="10762" max="10762" width="20" style="1" customWidth="1"/>
    <col min="10763" max="10763" width="16.625" style="1" customWidth="1"/>
    <col min="10764" max="10764" width="16" style="1" customWidth="1"/>
    <col min="10765" max="10765" width="19.875" style="1" customWidth="1"/>
    <col min="10766" max="11008" width="9" style="1"/>
    <col min="11009" max="11009" width="23.625" style="1" customWidth="1"/>
    <col min="11010" max="11010" width="12.875" style="1" customWidth="1"/>
    <col min="11011" max="11011" width="13" style="1" bestFit="1" customWidth="1"/>
    <col min="11012" max="11012" width="12.75" style="1" customWidth="1"/>
    <col min="11013" max="11013" width="51.25" style="1" customWidth="1"/>
    <col min="11014" max="11014" width="13.5" style="1" customWidth="1"/>
    <col min="11015" max="11015" width="14.625" style="1" customWidth="1"/>
    <col min="11016" max="11017" width="14.5" style="1" customWidth="1"/>
    <col min="11018" max="11018" width="20" style="1" customWidth="1"/>
    <col min="11019" max="11019" width="16.625" style="1" customWidth="1"/>
    <col min="11020" max="11020" width="16" style="1" customWidth="1"/>
    <col min="11021" max="11021" width="19.875" style="1" customWidth="1"/>
    <col min="11022" max="11264" width="9" style="1"/>
    <col min="11265" max="11265" width="23.625" style="1" customWidth="1"/>
    <col min="11266" max="11266" width="12.875" style="1" customWidth="1"/>
    <col min="11267" max="11267" width="13" style="1" bestFit="1" customWidth="1"/>
    <col min="11268" max="11268" width="12.75" style="1" customWidth="1"/>
    <col min="11269" max="11269" width="51.25" style="1" customWidth="1"/>
    <col min="11270" max="11270" width="13.5" style="1" customWidth="1"/>
    <col min="11271" max="11271" width="14.625" style="1" customWidth="1"/>
    <col min="11272" max="11273" width="14.5" style="1" customWidth="1"/>
    <col min="11274" max="11274" width="20" style="1" customWidth="1"/>
    <col min="11275" max="11275" width="16.625" style="1" customWidth="1"/>
    <col min="11276" max="11276" width="16" style="1" customWidth="1"/>
    <col min="11277" max="11277" width="19.875" style="1" customWidth="1"/>
    <col min="11278" max="11520" width="9" style="1"/>
    <col min="11521" max="11521" width="23.625" style="1" customWidth="1"/>
    <col min="11522" max="11522" width="12.875" style="1" customWidth="1"/>
    <col min="11523" max="11523" width="13" style="1" bestFit="1" customWidth="1"/>
    <col min="11524" max="11524" width="12.75" style="1" customWidth="1"/>
    <col min="11525" max="11525" width="51.25" style="1" customWidth="1"/>
    <col min="11526" max="11526" width="13.5" style="1" customWidth="1"/>
    <col min="11527" max="11527" width="14.625" style="1" customWidth="1"/>
    <col min="11528" max="11529" width="14.5" style="1" customWidth="1"/>
    <col min="11530" max="11530" width="20" style="1" customWidth="1"/>
    <col min="11531" max="11531" width="16.625" style="1" customWidth="1"/>
    <col min="11532" max="11532" width="16" style="1" customWidth="1"/>
    <col min="11533" max="11533" width="19.875" style="1" customWidth="1"/>
    <col min="11534" max="11776" width="9" style="1"/>
    <col min="11777" max="11777" width="23.625" style="1" customWidth="1"/>
    <col min="11778" max="11778" width="12.875" style="1" customWidth="1"/>
    <col min="11779" max="11779" width="13" style="1" bestFit="1" customWidth="1"/>
    <col min="11780" max="11780" width="12.75" style="1" customWidth="1"/>
    <col min="11781" max="11781" width="51.25" style="1" customWidth="1"/>
    <col min="11782" max="11782" width="13.5" style="1" customWidth="1"/>
    <col min="11783" max="11783" width="14.625" style="1" customWidth="1"/>
    <col min="11784" max="11785" width="14.5" style="1" customWidth="1"/>
    <col min="11786" max="11786" width="20" style="1" customWidth="1"/>
    <col min="11787" max="11787" width="16.625" style="1" customWidth="1"/>
    <col min="11788" max="11788" width="16" style="1" customWidth="1"/>
    <col min="11789" max="11789" width="19.875" style="1" customWidth="1"/>
    <col min="11790" max="12032" width="9" style="1"/>
    <col min="12033" max="12033" width="23.625" style="1" customWidth="1"/>
    <col min="12034" max="12034" width="12.875" style="1" customWidth="1"/>
    <col min="12035" max="12035" width="13" style="1" bestFit="1" customWidth="1"/>
    <col min="12036" max="12036" width="12.75" style="1" customWidth="1"/>
    <col min="12037" max="12037" width="51.25" style="1" customWidth="1"/>
    <col min="12038" max="12038" width="13.5" style="1" customWidth="1"/>
    <col min="12039" max="12039" width="14.625" style="1" customWidth="1"/>
    <col min="12040" max="12041" width="14.5" style="1" customWidth="1"/>
    <col min="12042" max="12042" width="20" style="1" customWidth="1"/>
    <col min="12043" max="12043" width="16.625" style="1" customWidth="1"/>
    <col min="12044" max="12044" width="16" style="1" customWidth="1"/>
    <col min="12045" max="12045" width="19.875" style="1" customWidth="1"/>
    <col min="12046" max="12288" width="9" style="1"/>
    <col min="12289" max="12289" width="23.625" style="1" customWidth="1"/>
    <col min="12290" max="12290" width="12.875" style="1" customWidth="1"/>
    <col min="12291" max="12291" width="13" style="1" bestFit="1" customWidth="1"/>
    <col min="12292" max="12292" width="12.75" style="1" customWidth="1"/>
    <col min="12293" max="12293" width="51.25" style="1" customWidth="1"/>
    <col min="12294" max="12294" width="13.5" style="1" customWidth="1"/>
    <col min="12295" max="12295" width="14.625" style="1" customWidth="1"/>
    <col min="12296" max="12297" width="14.5" style="1" customWidth="1"/>
    <col min="12298" max="12298" width="20" style="1" customWidth="1"/>
    <col min="12299" max="12299" width="16.625" style="1" customWidth="1"/>
    <col min="12300" max="12300" width="16" style="1" customWidth="1"/>
    <col min="12301" max="12301" width="19.875" style="1" customWidth="1"/>
    <col min="12302" max="12544" width="9" style="1"/>
    <col min="12545" max="12545" width="23.625" style="1" customWidth="1"/>
    <col min="12546" max="12546" width="12.875" style="1" customWidth="1"/>
    <col min="12547" max="12547" width="13" style="1" bestFit="1" customWidth="1"/>
    <col min="12548" max="12548" width="12.75" style="1" customWidth="1"/>
    <col min="12549" max="12549" width="51.25" style="1" customWidth="1"/>
    <col min="12550" max="12550" width="13.5" style="1" customWidth="1"/>
    <col min="12551" max="12551" width="14.625" style="1" customWidth="1"/>
    <col min="12552" max="12553" width="14.5" style="1" customWidth="1"/>
    <col min="12554" max="12554" width="20" style="1" customWidth="1"/>
    <col min="12555" max="12555" width="16.625" style="1" customWidth="1"/>
    <col min="12556" max="12556" width="16" style="1" customWidth="1"/>
    <col min="12557" max="12557" width="19.875" style="1" customWidth="1"/>
    <col min="12558" max="12800" width="9" style="1"/>
    <col min="12801" max="12801" width="23.625" style="1" customWidth="1"/>
    <col min="12802" max="12802" width="12.875" style="1" customWidth="1"/>
    <col min="12803" max="12803" width="13" style="1" bestFit="1" customWidth="1"/>
    <col min="12804" max="12804" width="12.75" style="1" customWidth="1"/>
    <col min="12805" max="12805" width="51.25" style="1" customWidth="1"/>
    <col min="12806" max="12806" width="13.5" style="1" customWidth="1"/>
    <col min="12807" max="12807" width="14.625" style="1" customWidth="1"/>
    <col min="12808" max="12809" width="14.5" style="1" customWidth="1"/>
    <col min="12810" max="12810" width="20" style="1" customWidth="1"/>
    <col min="12811" max="12811" width="16.625" style="1" customWidth="1"/>
    <col min="12812" max="12812" width="16" style="1" customWidth="1"/>
    <col min="12813" max="12813" width="19.875" style="1" customWidth="1"/>
    <col min="12814" max="13056" width="9" style="1"/>
    <col min="13057" max="13057" width="23.625" style="1" customWidth="1"/>
    <col min="13058" max="13058" width="12.875" style="1" customWidth="1"/>
    <col min="13059" max="13059" width="13" style="1" bestFit="1" customWidth="1"/>
    <col min="13060" max="13060" width="12.75" style="1" customWidth="1"/>
    <col min="13061" max="13061" width="51.25" style="1" customWidth="1"/>
    <col min="13062" max="13062" width="13.5" style="1" customWidth="1"/>
    <col min="13063" max="13063" width="14.625" style="1" customWidth="1"/>
    <col min="13064" max="13065" width="14.5" style="1" customWidth="1"/>
    <col min="13066" max="13066" width="20" style="1" customWidth="1"/>
    <col min="13067" max="13067" width="16.625" style="1" customWidth="1"/>
    <col min="13068" max="13068" width="16" style="1" customWidth="1"/>
    <col min="13069" max="13069" width="19.875" style="1" customWidth="1"/>
    <col min="13070" max="13312" width="9" style="1"/>
    <col min="13313" max="13313" width="23.625" style="1" customWidth="1"/>
    <col min="13314" max="13314" width="12.875" style="1" customWidth="1"/>
    <col min="13315" max="13315" width="13" style="1" bestFit="1" customWidth="1"/>
    <col min="13316" max="13316" width="12.75" style="1" customWidth="1"/>
    <col min="13317" max="13317" width="51.25" style="1" customWidth="1"/>
    <col min="13318" max="13318" width="13.5" style="1" customWidth="1"/>
    <col min="13319" max="13319" width="14.625" style="1" customWidth="1"/>
    <col min="13320" max="13321" width="14.5" style="1" customWidth="1"/>
    <col min="13322" max="13322" width="20" style="1" customWidth="1"/>
    <col min="13323" max="13323" width="16.625" style="1" customWidth="1"/>
    <col min="13324" max="13324" width="16" style="1" customWidth="1"/>
    <col min="13325" max="13325" width="19.875" style="1" customWidth="1"/>
    <col min="13326" max="13568" width="9" style="1"/>
    <col min="13569" max="13569" width="23.625" style="1" customWidth="1"/>
    <col min="13570" max="13570" width="12.875" style="1" customWidth="1"/>
    <col min="13571" max="13571" width="13" style="1" bestFit="1" customWidth="1"/>
    <col min="13572" max="13572" width="12.75" style="1" customWidth="1"/>
    <col min="13573" max="13573" width="51.25" style="1" customWidth="1"/>
    <col min="13574" max="13574" width="13.5" style="1" customWidth="1"/>
    <col min="13575" max="13575" width="14.625" style="1" customWidth="1"/>
    <col min="13576" max="13577" width="14.5" style="1" customWidth="1"/>
    <col min="13578" max="13578" width="20" style="1" customWidth="1"/>
    <col min="13579" max="13579" width="16.625" style="1" customWidth="1"/>
    <col min="13580" max="13580" width="16" style="1" customWidth="1"/>
    <col min="13581" max="13581" width="19.875" style="1" customWidth="1"/>
    <col min="13582" max="13824" width="9" style="1"/>
    <col min="13825" max="13825" width="23.625" style="1" customWidth="1"/>
    <col min="13826" max="13826" width="12.875" style="1" customWidth="1"/>
    <col min="13827" max="13827" width="13" style="1" bestFit="1" customWidth="1"/>
    <col min="13828" max="13828" width="12.75" style="1" customWidth="1"/>
    <col min="13829" max="13829" width="51.25" style="1" customWidth="1"/>
    <col min="13830" max="13830" width="13.5" style="1" customWidth="1"/>
    <col min="13831" max="13831" width="14.625" style="1" customWidth="1"/>
    <col min="13832" max="13833" width="14.5" style="1" customWidth="1"/>
    <col min="13834" max="13834" width="20" style="1" customWidth="1"/>
    <col min="13835" max="13835" width="16.625" style="1" customWidth="1"/>
    <col min="13836" max="13836" width="16" style="1" customWidth="1"/>
    <col min="13837" max="13837" width="19.875" style="1" customWidth="1"/>
    <col min="13838" max="14080" width="9" style="1"/>
    <col min="14081" max="14081" width="23.625" style="1" customWidth="1"/>
    <col min="14082" max="14082" width="12.875" style="1" customWidth="1"/>
    <col min="14083" max="14083" width="13" style="1" bestFit="1" customWidth="1"/>
    <col min="14084" max="14084" width="12.75" style="1" customWidth="1"/>
    <col min="14085" max="14085" width="51.25" style="1" customWidth="1"/>
    <col min="14086" max="14086" width="13.5" style="1" customWidth="1"/>
    <col min="14087" max="14087" width="14.625" style="1" customWidth="1"/>
    <col min="14088" max="14089" width="14.5" style="1" customWidth="1"/>
    <col min="14090" max="14090" width="20" style="1" customWidth="1"/>
    <col min="14091" max="14091" width="16.625" style="1" customWidth="1"/>
    <col min="14092" max="14092" width="16" style="1" customWidth="1"/>
    <col min="14093" max="14093" width="19.875" style="1" customWidth="1"/>
    <col min="14094" max="14336" width="9" style="1"/>
    <col min="14337" max="14337" width="23.625" style="1" customWidth="1"/>
    <col min="14338" max="14338" width="12.875" style="1" customWidth="1"/>
    <col min="14339" max="14339" width="13" style="1" bestFit="1" customWidth="1"/>
    <col min="14340" max="14340" width="12.75" style="1" customWidth="1"/>
    <col min="14341" max="14341" width="51.25" style="1" customWidth="1"/>
    <col min="14342" max="14342" width="13.5" style="1" customWidth="1"/>
    <col min="14343" max="14343" width="14.625" style="1" customWidth="1"/>
    <col min="14344" max="14345" width="14.5" style="1" customWidth="1"/>
    <col min="14346" max="14346" width="20" style="1" customWidth="1"/>
    <col min="14347" max="14347" width="16.625" style="1" customWidth="1"/>
    <col min="14348" max="14348" width="16" style="1" customWidth="1"/>
    <col min="14349" max="14349" width="19.875" style="1" customWidth="1"/>
    <col min="14350" max="14592" width="9" style="1"/>
    <col min="14593" max="14593" width="23.625" style="1" customWidth="1"/>
    <col min="14594" max="14594" width="12.875" style="1" customWidth="1"/>
    <col min="14595" max="14595" width="13" style="1" bestFit="1" customWidth="1"/>
    <col min="14596" max="14596" width="12.75" style="1" customWidth="1"/>
    <col min="14597" max="14597" width="51.25" style="1" customWidth="1"/>
    <col min="14598" max="14598" width="13.5" style="1" customWidth="1"/>
    <col min="14599" max="14599" width="14.625" style="1" customWidth="1"/>
    <col min="14600" max="14601" width="14.5" style="1" customWidth="1"/>
    <col min="14602" max="14602" width="20" style="1" customWidth="1"/>
    <col min="14603" max="14603" width="16.625" style="1" customWidth="1"/>
    <col min="14604" max="14604" width="16" style="1" customWidth="1"/>
    <col min="14605" max="14605" width="19.875" style="1" customWidth="1"/>
    <col min="14606" max="14848" width="9" style="1"/>
    <col min="14849" max="14849" width="23.625" style="1" customWidth="1"/>
    <col min="14850" max="14850" width="12.875" style="1" customWidth="1"/>
    <col min="14851" max="14851" width="13" style="1" bestFit="1" customWidth="1"/>
    <col min="14852" max="14852" width="12.75" style="1" customWidth="1"/>
    <col min="14853" max="14853" width="51.25" style="1" customWidth="1"/>
    <col min="14854" max="14854" width="13.5" style="1" customWidth="1"/>
    <col min="14855" max="14855" width="14.625" style="1" customWidth="1"/>
    <col min="14856" max="14857" width="14.5" style="1" customWidth="1"/>
    <col min="14858" max="14858" width="20" style="1" customWidth="1"/>
    <col min="14859" max="14859" width="16.625" style="1" customWidth="1"/>
    <col min="14860" max="14860" width="16" style="1" customWidth="1"/>
    <col min="14861" max="14861" width="19.875" style="1" customWidth="1"/>
    <col min="14862" max="15104" width="9" style="1"/>
    <col min="15105" max="15105" width="23.625" style="1" customWidth="1"/>
    <col min="15106" max="15106" width="12.875" style="1" customWidth="1"/>
    <col min="15107" max="15107" width="13" style="1" bestFit="1" customWidth="1"/>
    <col min="15108" max="15108" width="12.75" style="1" customWidth="1"/>
    <col min="15109" max="15109" width="51.25" style="1" customWidth="1"/>
    <col min="15110" max="15110" width="13.5" style="1" customWidth="1"/>
    <col min="15111" max="15111" width="14.625" style="1" customWidth="1"/>
    <col min="15112" max="15113" width="14.5" style="1" customWidth="1"/>
    <col min="15114" max="15114" width="20" style="1" customWidth="1"/>
    <col min="15115" max="15115" width="16.625" style="1" customWidth="1"/>
    <col min="15116" max="15116" width="16" style="1" customWidth="1"/>
    <col min="15117" max="15117" width="19.875" style="1" customWidth="1"/>
    <col min="15118" max="15360" width="9" style="1"/>
    <col min="15361" max="15361" width="23.625" style="1" customWidth="1"/>
    <col min="15362" max="15362" width="12.875" style="1" customWidth="1"/>
    <col min="15363" max="15363" width="13" style="1" bestFit="1" customWidth="1"/>
    <col min="15364" max="15364" width="12.75" style="1" customWidth="1"/>
    <col min="15365" max="15365" width="51.25" style="1" customWidth="1"/>
    <col min="15366" max="15366" width="13.5" style="1" customWidth="1"/>
    <col min="15367" max="15367" width="14.625" style="1" customWidth="1"/>
    <col min="15368" max="15369" width="14.5" style="1" customWidth="1"/>
    <col min="15370" max="15370" width="20" style="1" customWidth="1"/>
    <col min="15371" max="15371" width="16.625" style="1" customWidth="1"/>
    <col min="15372" max="15372" width="16" style="1" customWidth="1"/>
    <col min="15373" max="15373" width="19.875" style="1" customWidth="1"/>
    <col min="15374" max="15616" width="9" style="1"/>
    <col min="15617" max="15617" width="23.625" style="1" customWidth="1"/>
    <col min="15618" max="15618" width="12.875" style="1" customWidth="1"/>
    <col min="15619" max="15619" width="13" style="1" bestFit="1" customWidth="1"/>
    <col min="15620" max="15620" width="12.75" style="1" customWidth="1"/>
    <col min="15621" max="15621" width="51.25" style="1" customWidth="1"/>
    <col min="15622" max="15622" width="13.5" style="1" customWidth="1"/>
    <col min="15623" max="15623" width="14.625" style="1" customWidth="1"/>
    <col min="15624" max="15625" width="14.5" style="1" customWidth="1"/>
    <col min="15626" max="15626" width="20" style="1" customWidth="1"/>
    <col min="15627" max="15627" width="16.625" style="1" customWidth="1"/>
    <col min="15628" max="15628" width="16" style="1" customWidth="1"/>
    <col min="15629" max="15629" width="19.875" style="1" customWidth="1"/>
    <col min="15630" max="15872" width="9" style="1"/>
    <col min="15873" max="15873" width="23.625" style="1" customWidth="1"/>
    <col min="15874" max="15874" width="12.875" style="1" customWidth="1"/>
    <col min="15875" max="15875" width="13" style="1" bestFit="1" customWidth="1"/>
    <col min="15876" max="15876" width="12.75" style="1" customWidth="1"/>
    <col min="15877" max="15877" width="51.25" style="1" customWidth="1"/>
    <col min="15878" max="15878" width="13.5" style="1" customWidth="1"/>
    <col min="15879" max="15879" width="14.625" style="1" customWidth="1"/>
    <col min="15880" max="15881" width="14.5" style="1" customWidth="1"/>
    <col min="15882" max="15882" width="20" style="1" customWidth="1"/>
    <col min="15883" max="15883" width="16.625" style="1" customWidth="1"/>
    <col min="15884" max="15884" width="16" style="1" customWidth="1"/>
    <col min="15885" max="15885" width="19.875" style="1" customWidth="1"/>
    <col min="15886" max="16128" width="9" style="1"/>
    <col min="16129" max="16129" width="23.625" style="1" customWidth="1"/>
    <col min="16130" max="16130" width="12.875" style="1" customWidth="1"/>
    <col min="16131" max="16131" width="13" style="1" bestFit="1" customWidth="1"/>
    <col min="16132" max="16132" width="12.75" style="1" customWidth="1"/>
    <col min="16133" max="16133" width="51.25" style="1" customWidth="1"/>
    <col min="16134" max="16134" width="13.5" style="1" customWidth="1"/>
    <col min="16135" max="16135" width="14.625" style="1" customWidth="1"/>
    <col min="16136" max="16137" width="14.5" style="1" customWidth="1"/>
    <col min="16138" max="16138" width="20" style="1" customWidth="1"/>
    <col min="16139" max="16139" width="16.625" style="1" customWidth="1"/>
    <col min="16140" max="16140" width="16" style="1" customWidth="1"/>
    <col min="16141" max="16141" width="19.875" style="1" customWidth="1"/>
    <col min="16142" max="16384" width="9" style="1"/>
  </cols>
  <sheetData>
    <row r="1" spans="1:250" ht="15" hidden="1" x14ac:dyDescent="0.25">
      <c r="J1" s="37" t="s">
        <v>31</v>
      </c>
      <c r="K1" s="37"/>
      <c r="L1" s="37"/>
    </row>
    <row r="2" spans="1:250" hidden="1" x14ac:dyDescent="0.2"/>
    <row r="3" spans="1:250" ht="27" customHeight="1" x14ac:dyDescent="0.3">
      <c r="A3" s="3" t="s">
        <v>52</v>
      </c>
      <c r="B3" s="3"/>
      <c r="C3" s="3"/>
      <c r="D3" s="3"/>
      <c r="E3" s="3"/>
      <c r="F3" s="3"/>
      <c r="G3" s="3"/>
      <c r="H3" s="4"/>
      <c r="I3" s="4"/>
      <c r="J3" s="4"/>
      <c r="K3" s="4"/>
    </row>
    <row r="4" spans="1:250" hidden="1" x14ac:dyDescent="0.2">
      <c r="D4" s="5"/>
      <c r="G4" s="5"/>
      <c r="J4" s="5"/>
      <c r="K4" s="5"/>
    </row>
    <row r="5" spans="1:250" ht="12.75" hidden="1" customHeight="1" x14ac:dyDescent="0.2">
      <c r="D5" s="5"/>
      <c r="G5" s="5"/>
      <c r="K5" s="5"/>
      <c r="L5" s="6"/>
      <c r="M5" s="6" t="s">
        <v>1</v>
      </c>
    </row>
    <row r="6" spans="1:250" ht="23.25" hidden="1" customHeight="1" x14ac:dyDescent="0.2">
      <c r="A6" s="38" t="s">
        <v>2</v>
      </c>
      <c r="B6" s="38" t="s">
        <v>3</v>
      </c>
      <c r="C6" s="38" t="s">
        <v>4</v>
      </c>
      <c r="D6" s="38"/>
      <c r="E6" s="38"/>
      <c r="F6" s="38"/>
      <c r="G6" s="38"/>
      <c r="H6" s="38"/>
      <c r="I6" s="38"/>
      <c r="J6" s="38"/>
      <c r="K6" s="38"/>
      <c r="L6" s="38"/>
      <c r="M6" s="38"/>
    </row>
    <row r="7" spans="1:250" ht="395.25" hidden="1" x14ac:dyDescent="0.2">
      <c r="A7" s="38"/>
      <c r="B7" s="38"/>
      <c r="C7" s="7" t="s">
        <v>5</v>
      </c>
      <c r="D7" s="7" t="s">
        <v>6</v>
      </c>
      <c r="E7" s="8" t="s">
        <v>7</v>
      </c>
      <c r="F7" s="8" t="s">
        <v>8</v>
      </c>
      <c r="G7" s="7" t="s">
        <v>9</v>
      </c>
      <c r="H7" s="7" t="s">
        <v>10</v>
      </c>
      <c r="I7" s="7" t="s">
        <v>11</v>
      </c>
      <c r="J7" s="9" t="s">
        <v>12</v>
      </c>
      <c r="K7" s="8" t="s">
        <v>13</v>
      </c>
      <c r="L7" s="8" t="s">
        <v>14</v>
      </c>
      <c r="M7" s="8" t="s">
        <v>36</v>
      </c>
    </row>
    <row r="8" spans="1:250" ht="22.5" hidden="1" customHeight="1" x14ac:dyDescent="0.2">
      <c r="A8" s="10"/>
      <c r="B8" s="10"/>
      <c r="C8" s="10">
        <v>85040</v>
      </c>
      <c r="D8" s="10">
        <v>85360</v>
      </c>
      <c r="E8" s="11">
        <v>85051</v>
      </c>
      <c r="F8" s="11">
        <v>85091</v>
      </c>
      <c r="G8" s="10">
        <v>85110</v>
      </c>
      <c r="H8" s="10">
        <v>85100</v>
      </c>
      <c r="I8" s="10">
        <v>85200</v>
      </c>
      <c r="J8" s="10">
        <v>85092</v>
      </c>
      <c r="K8" s="12"/>
      <c r="L8" s="34" t="s">
        <v>15</v>
      </c>
      <c r="M8" s="13"/>
    </row>
    <row r="9" spans="1:250" ht="25.5" hidden="1" x14ac:dyDescent="0.2">
      <c r="A9" s="14" t="s">
        <v>16</v>
      </c>
      <c r="B9" s="15">
        <f>SUM(C9:M9)</f>
        <v>700700</v>
      </c>
      <c r="C9" s="16">
        <v>600700</v>
      </c>
      <c r="D9" s="16"/>
      <c r="E9" s="16"/>
      <c r="F9" s="16"/>
      <c r="G9" s="17"/>
      <c r="H9" s="18"/>
      <c r="I9" s="18"/>
      <c r="J9" s="18"/>
      <c r="K9" s="19">
        <v>100000</v>
      </c>
      <c r="L9" s="20"/>
      <c r="M9" s="20"/>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c r="BH9" s="21"/>
      <c r="BI9" s="21"/>
      <c r="BJ9" s="21"/>
      <c r="BK9" s="21"/>
      <c r="BL9" s="21"/>
      <c r="BM9" s="21"/>
      <c r="BN9" s="21"/>
      <c r="BO9" s="21"/>
      <c r="BP9" s="21"/>
      <c r="BQ9" s="21"/>
      <c r="BR9" s="21"/>
      <c r="BS9" s="21"/>
      <c r="BT9" s="21"/>
      <c r="BU9" s="21"/>
      <c r="BV9" s="21"/>
      <c r="BW9" s="21"/>
      <c r="BX9" s="21"/>
      <c r="BY9" s="21"/>
      <c r="BZ9" s="21"/>
      <c r="CA9" s="21"/>
      <c r="CB9" s="21"/>
      <c r="CC9" s="21"/>
      <c r="CD9" s="21"/>
      <c r="CE9" s="21"/>
      <c r="CF9" s="21"/>
      <c r="CG9" s="21"/>
      <c r="CH9" s="21"/>
      <c r="CI9" s="21"/>
      <c r="CJ9" s="21"/>
      <c r="CK9" s="21"/>
      <c r="CL9" s="21"/>
      <c r="CM9" s="21"/>
      <c r="CN9" s="21"/>
      <c r="CO9" s="21"/>
      <c r="CP9" s="21"/>
      <c r="CQ9" s="21"/>
      <c r="CR9" s="21"/>
      <c r="CS9" s="21"/>
      <c r="CT9" s="21"/>
      <c r="CU9" s="21"/>
      <c r="CV9" s="21"/>
      <c r="CW9" s="21"/>
      <c r="CX9" s="21"/>
      <c r="CY9" s="21"/>
      <c r="CZ9" s="21"/>
      <c r="DA9" s="21"/>
      <c r="DB9" s="21"/>
      <c r="DC9" s="21"/>
      <c r="DD9" s="21"/>
      <c r="DE9" s="21"/>
      <c r="DF9" s="21"/>
      <c r="DG9" s="21"/>
      <c r="DH9" s="21"/>
      <c r="DI9" s="21"/>
      <c r="DJ9" s="21"/>
      <c r="DK9" s="21"/>
      <c r="DL9" s="21"/>
      <c r="DM9" s="21"/>
      <c r="DN9" s="21"/>
      <c r="DO9" s="21"/>
      <c r="DP9" s="21"/>
      <c r="DQ9" s="21"/>
      <c r="DR9" s="21"/>
      <c r="DS9" s="21"/>
      <c r="DT9" s="21"/>
      <c r="DU9" s="21"/>
      <c r="DV9" s="21"/>
      <c r="DW9" s="21"/>
      <c r="DX9" s="21"/>
      <c r="DY9" s="21"/>
      <c r="DZ9" s="21"/>
      <c r="EA9" s="21"/>
      <c r="EB9" s="21"/>
      <c r="EC9" s="21"/>
      <c r="ED9" s="21"/>
      <c r="EE9" s="21"/>
      <c r="EF9" s="21"/>
      <c r="EG9" s="21"/>
      <c r="EH9" s="21"/>
      <c r="EI9" s="21"/>
      <c r="EJ9" s="21"/>
      <c r="EK9" s="21"/>
      <c r="EL9" s="21"/>
      <c r="EM9" s="21"/>
      <c r="EN9" s="21"/>
      <c r="EO9" s="21"/>
      <c r="EP9" s="21"/>
      <c r="EQ9" s="21"/>
      <c r="ER9" s="21"/>
      <c r="ES9" s="21"/>
      <c r="ET9" s="21"/>
      <c r="EU9" s="21"/>
      <c r="EV9" s="21"/>
      <c r="EW9" s="21"/>
      <c r="EX9" s="21"/>
      <c r="EY9" s="21"/>
      <c r="EZ9" s="21"/>
      <c r="FA9" s="21"/>
      <c r="FB9" s="21"/>
      <c r="FC9" s="21"/>
      <c r="FD9" s="21"/>
      <c r="FE9" s="21"/>
      <c r="FF9" s="21"/>
      <c r="FG9" s="21"/>
      <c r="FH9" s="21"/>
      <c r="FI9" s="21"/>
      <c r="FJ9" s="21"/>
      <c r="FK9" s="21"/>
      <c r="FL9" s="21"/>
      <c r="FM9" s="21"/>
      <c r="FN9" s="21"/>
      <c r="FO9" s="21"/>
      <c r="FP9" s="21"/>
      <c r="FQ9" s="21"/>
      <c r="FR9" s="21"/>
      <c r="FS9" s="21"/>
      <c r="FT9" s="21"/>
      <c r="FU9" s="21"/>
      <c r="FV9" s="21"/>
      <c r="FW9" s="21"/>
      <c r="FX9" s="21"/>
      <c r="FY9" s="21"/>
      <c r="FZ9" s="21"/>
      <c r="GA9" s="21"/>
      <c r="GB9" s="21"/>
      <c r="GC9" s="21"/>
      <c r="GD9" s="21"/>
      <c r="GE9" s="21"/>
      <c r="GF9" s="21"/>
      <c r="GG9" s="21"/>
      <c r="GH9" s="21"/>
      <c r="GI9" s="21"/>
      <c r="GJ9" s="21"/>
      <c r="GK9" s="21"/>
      <c r="GL9" s="21"/>
      <c r="GM9" s="21"/>
      <c r="GN9" s="21"/>
      <c r="GO9" s="21"/>
      <c r="GP9" s="21"/>
      <c r="GQ9" s="21"/>
      <c r="GR9" s="21"/>
      <c r="GS9" s="21"/>
      <c r="GT9" s="21"/>
      <c r="GU9" s="21"/>
      <c r="GV9" s="21"/>
      <c r="GW9" s="21"/>
      <c r="GX9" s="21"/>
      <c r="GY9" s="21"/>
      <c r="GZ9" s="21"/>
      <c r="HA9" s="21"/>
      <c r="HB9" s="21"/>
      <c r="HC9" s="21"/>
      <c r="HD9" s="21"/>
      <c r="HE9" s="21"/>
      <c r="HF9" s="21"/>
      <c r="HG9" s="21"/>
      <c r="HH9" s="21"/>
      <c r="HI9" s="21"/>
      <c r="HJ9" s="21"/>
      <c r="HK9" s="21"/>
      <c r="HL9" s="21"/>
      <c r="HM9" s="21"/>
      <c r="HN9" s="21"/>
      <c r="HO9" s="21"/>
      <c r="HP9" s="21"/>
      <c r="HQ9" s="21"/>
      <c r="HR9" s="21"/>
      <c r="HS9" s="21"/>
      <c r="HT9" s="21"/>
      <c r="HU9" s="21"/>
      <c r="HV9" s="21"/>
      <c r="HW9" s="21"/>
      <c r="HX9" s="21"/>
      <c r="HY9" s="21"/>
      <c r="HZ9" s="21"/>
      <c r="IA9" s="21"/>
      <c r="IB9" s="21"/>
      <c r="IC9" s="21"/>
      <c r="ID9" s="21"/>
      <c r="IE9" s="21"/>
      <c r="IF9" s="21"/>
      <c r="IG9" s="21"/>
      <c r="IH9" s="21"/>
      <c r="II9" s="21"/>
      <c r="IJ9" s="21"/>
      <c r="IK9" s="21"/>
      <c r="IL9" s="21"/>
      <c r="IM9" s="21"/>
      <c r="IN9" s="21"/>
      <c r="IO9" s="21"/>
      <c r="IP9" s="21"/>
    </row>
    <row r="10" spans="1:250" s="21" customFormat="1" ht="25.5" hidden="1" x14ac:dyDescent="0.2">
      <c r="A10" s="14" t="s">
        <v>17</v>
      </c>
      <c r="B10" s="15">
        <f t="shared" ref="B10:B16" si="0">SUM(C10:M10)</f>
        <v>2438400</v>
      </c>
      <c r="C10" s="16">
        <v>127100</v>
      </c>
      <c r="D10" s="16">
        <v>44700</v>
      </c>
      <c r="E10" s="16">
        <f>33800+10000+17300+14400+43300</f>
        <v>118800</v>
      </c>
      <c r="F10" s="16">
        <v>29200</v>
      </c>
      <c r="G10" s="17">
        <v>69400</v>
      </c>
      <c r="H10" s="18">
        <v>185700</v>
      </c>
      <c r="I10" s="35">
        <v>738200</v>
      </c>
      <c r="J10" s="35">
        <v>952700</v>
      </c>
      <c r="K10" s="19">
        <v>100000</v>
      </c>
      <c r="L10" s="20"/>
      <c r="M10" s="19">
        <v>72600</v>
      </c>
    </row>
    <row r="11" spans="1:250" ht="38.25" hidden="1" x14ac:dyDescent="0.2">
      <c r="A11" s="14" t="s">
        <v>18</v>
      </c>
      <c r="B11" s="15">
        <f t="shared" si="0"/>
        <v>3962600</v>
      </c>
      <c r="C11" s="15">
        <v>774600</v>
      </c>
      <c r="D11" s="16">
        <v>272800</v>
      </c>
      <c r="E11" s="15">
        <f>52700+15000+69200+72100+43400</f>
        <v>252400</v>
      </c>
      <c r="F11" s="16">
        <v>38800</v>
      </c>
      <c r="G11" s="17">
        <v>145200</v>
      </c>
      <c r="H11" s="18">
        <v>130100</v>
      </c>
      <c r="I11" s="35">
        <v>981700</v>
      </c>
      <c r="J11" s="35">
        <v>1267000</v>
      </c>
      <c r="K11" s="19">
        <v>100000</v>
      </c>
      <c r="L11" s="12"/>
      <c r="M11" s="12"/>
    </row>
    <row r="12" spans="1:250" ht="25.5" hidden="1" x14ac:dyDescent="0.2">
      <c r="A12" s="14" t="s">
        <v>19</v>
      </c>
      <c r="B12" s="15">
        <f t="shared" si="0"/>
        <v>4666500</v>
      </c>
      <c r="C12" s="15">
        <v>60200</v>
      </c>
      <c r="D12" s="16">
        <v>21200</v>
      </c>
      <c r="E12" s="15"/>
      <c r="F12" s="16"/>
      <c r="G12" s="17"/>
      <c r="H12" s="18"/>
      <c r="I12" s="18"/>
      <c r="J12" s="18"/>
      <c r="K12" s="19">
        <v>50000</v>
      </c>
      <c r="L12" s="19">
        <v>4535100</v>
      </c>
      <c r="M12" s="19"/>
    </row>
    <row r="13" spans="1:250" ht="25.5" hidden="1" x14ac:dyDescent="0.2">
      <c r="A13" s="14" t="s">
        <v>20</v>
      </c>
      <c r="B13" s="15">
        <f t="shared" si="0"/>
        <v>5558500</v>
      </c>
      <c r="C13" s="15">
        <v>95100</v>
      </c>
      <c r="D13" s="16">
        <v>33500</v>
      </c>
      <c r="E13" s="15"/>
      <c r="F13" s="16"/>
      <c r="G13" s="17"/>
      <c r="H13" s="18"/>
      <c r="I13" s="18"/>
      <c r="J13" s="18"/>
      <c r="K13" s="19"/>
      <c r="L13" s="19">
        <v>5429900</v>
      </c>
      <c r="M13" s="19"/>
    </row>
    <row r="14" spans="1:250" ht="25.5" hidden="1" x14ac:dyDescent="0.2">
      <c r="A14" s="14" t="s">
        <v>21</v>
      </c>
      <c r="B14" s="15">
        <f t="shared" si="0"/>
        <v>4951100</v>
      </c>
      <c r="C14" s="15">
        <v>42300</v>
      </c>
      <c r="D14" s="16">
        <v>14800</v>
      </c>
      <c r="E14" s="15"/>
      <c r="F14" s="16"/>
      <c r="G14" s="17"/>
      <c r="H14" s="18"/>
      <c r="I14" s="18"/>
      <c r="J14" s="18"/>
      <c r="K14" s="19"/>
      <c r="L14" s="19">
        <v>4894000</v>
      </c>
      <c r="M14" s="19"/>
    </row>
    <row r="15" spans="1:250" ht="25.5" hidden="1" x14ac:dyDescent="0.2">
      <c r="A15" s="14" t="s">
        <v>22</v>
      </c>
      <c r="B15" s="15">
        <f t="shared" si="0"/>
        <v>3495000</v>
      </c>
      <c r="C15" s="15">
        <v>41700</v>
      </c>
      <c r="D15" s="16">
        <v>14700</v>
      </c>
      <c r="E15" s="15"/>
      <c r="F15" s="16"/>
      <c r="G15" s="17"/>
      <c r="H15" s="18"/>
      <c r="I15" s="18"/>
      <c r="J15" s="18"/>
      <c r="K15" s="19"/>
      <c r="L15" s="19">
        <v>3438600</v>
      </c>
      <c r="M15" s="19"/>
    </row>
    <row r="16" spans="1:250" ht="25.5" hidden="1" x14ac:dyDescent="0.2">
      <c r="A16" s="14" t="s">
        <v>23</v>
      </c>
      <c r="B16" s="15">
        <f t="shared" si="0"/>
        <v>3247200</v>
      </c>
      <c r="C16" s="15">
        <v>99400</v>
      </c>
      <c r="D16" s="16">
        <v>35000</v>
      </c>
      <c r="E16" s="15"/>
      <c r="F16" s="16"/>
      <c r="G16" s="17"/>
      <c r="H16" s="18"/>
      <c r="I16" s="18"/>
      <c r="J16" s="18"/>
      <c r="K16" s="19"/>
      <c r="L16" s="19">
        <v>3112800</v>
      </c>
      <c r="M16" s="19"/>
    </row>
    <row r="17" spans="1:13" ht="19.5" hidden="1" customHeight="1" x14ac:dyDescent="0.2">
      <c r="A17" s="22" t="s">
        <v>24</v>
      </c>
      <c r="B17" s="23">
        <f>SUM(B9:B16)</f>
        <v>29020000</v>
      </c>
      <c r="C17" s="23">
        <f t="shared" ref="C17:I17" si="1">SUM(C9:C16)</f>
        <v>1841100</v>
      </c>
      <c r="D17" s="24">
        <f t="shared" si="1"/>
        <v>436700</v>
      </c>
      <c r="E17" s="24">
        <f t="shared" si="1"/>
        <v>371200</v>
      </c>
      <c r="F17" s="24">
        <f t="shared" si="1"/>
        <v>68000</v>
      </c>
      <c r="G17" s="24">
        <f t="shared" si="1"/>
        <v>214600</v>
      </c>
      <c r="H17" s="25">
        <f t="shared" si="1"/>
        <v>315800</v>
      </c>
      <c r="I17" s="25">
        <f t="shared" si="1"/>
        <v>1719900</v>
      </c>
      <c r="J17" s="26">
        <f>SUM(J9:J16)</f>
        <v>2219700</v>
      </c>
      <c r="K17" s="26">
        <f>SUM(K9:K16)</f>
        <v>350000</v>
      </c>
      <c r="L17" s="26">
        <f>SUM(L9:L16)</f>
        <v>21410400</v>
      </c>
      <c r="M17" s="26">
        <f>SUM(M9:M16)</f>
        <v>72600</v>
      </c>
    </row>
    <row r="18" spans="1:13" hidden="1" x14ac:dyDescent="0.2">
      <c r="A18" s="27"/>
    </row>
    <row r="19" spans="1:13" ht="91.5" customHeight="1" x14ac:dyDescent="0.25">
      <c r="A19" s="36" t="s">
        <v>47</v>
      </c>
      <c r="B19" s="36"/>
      <c r="C19" s="36"/>
      <c r="D19" s="36"/>
      <c r="E19" s="36"/>
      <c r="F19" s="36"/>
      <c r="G19" s="36"/>
      <c r="H19" s="36"/>
      <c r="I19" s="36"/>
      <c r="J19" s="36"/>
      <c r="K19" s="36"/>
      <c r="L19" s="36"/>
      <c r="M19" s="36"/>
    </row>
    <row r="20" spans="1:13" ht="100.5" customHeight="1" x14ac:dyDescent="0.25">
      <c r="A20" s="36" t="s">
        <v>48</v>
      </c>
      <c r="B20" s="36"/>
      <c r="C20" s="36"/>
      <c r="D20" s="36"/>
      <c r="E20" s="36"/>
      <c r="F20" s="36"/>
      <c r="G20" s="36"/>
      <c r="H20" s="36"/>
      <c r="I20" s="36"/>
      <c r="J20" s="36"/>
      <c r="K20" s="36"/>
      <c r="L20" s="36"/>
      <c r="M20" s="36"/>
    </row>
    <row r="21" spans="1:13" ht="331.5" customHeight="1" x14ac:dyDescent="0.25">
      <c r="A21" s="40" t="s">
        <v>37</v>
      </c>
      <c r="B21" s="40"/>
      <c r="C21" s="40"/>
      <c r="D21" s="40"/>
      <c r="E21" s="40"/>
      <c r="F21" s="40"/>
      <c r="G21" s="40"/>
      <c r="H21" s="40"/>
      <c r="I21" s="40"/>
      <c r="J21" s="40"/>
      <c r="K21" s="40"/>
      <c r="L21" s="40"/>
      <c r="M21" s="40"/>
    </row>
    <row r="22" spans="1:13" ht="51.75" customHeight="1" x14ac:dyDescent="0.25">
      <c r="A22" s="36" t="s">
        <v>25</v>
      </c>
      <c r="B22" s="36"/>
      <c r="C22" s="36"/>
      <c r="D22" s="36"/>
      <c r="E22" s="36"/>
      <c r="F22" s="36"/>
      <c r="G22" s="36"/>
      <c r="H22" s="36"/>
      <c r="I22" s="36"/>
      <c r="J22" s="36"/>
      <c r="K22" s="36"/>
      <c r="L22" s="36"/>
      <c r="M22" s="36"/>
    </row>
    <row r="23" spans="1:13" ht="83.25" customHeight="1" x14ac:dyDescent="0.25">
      <c r="A23" s="36" t="s">
        <v>38</v>
      </c>
      <c r="B23" s="36"/>
      <c r="C23" s="36"/>
      <c r="D23" s="36"/>
      <c r="E23" s="36"/>
      <c r="F23" s="36"/>
      <c r="G23" s="36"/>
      <c r="H23" s="36"/>
      <c r="I23" s="36"/>
      <c r="J23" s="36"/>
      <c r="K23" s="36"/>
      <c r="L23" s="36"/>
      <c r="M23" s="36"/>
    </row>
    <row r="24" spans="1:13" ht="83.25" customHeight="1" x14ac:dyDescent="0.25">
      <c r="A24" s="36" t="s">
        <v>39</v>
      </c>
      <c r="B24" s="36"/>
      <c r="C24" s="36"/>
      <c r="D24" s="36"/>
      <c r="E24" s="36"/>
      <c r="F24" s="36"/>
      <c r="G24" s="36"/>
      <c r="H24" s="36"/>
      <c r="I24" s="36"/>
      <c r="J24" s="36"/>
      <c r="K24" s="36"/>
      <c r="L24" s="36"/>
      <c r="M24" s="36"/>
    </row>
    <row r="25" spans="1:13" ht="41.25" customHeight="1" x14ac:dyDescent="0.25">
      <c r="A25" s="40" t="s">
        <v>40</v>
      </c>
      <c r="B25" s="40"/>
      <c r="C25" s="40"/>
      <c r="D25" s="40"/>
      <c r="E25" s="40"/>
      <c r="F25" s="40"/>
      <c r="G25" s="40"/>
      <c r="H25" s="40"/>
      <c r="I25" s="40"/>
      <c r="J25" s="40"/>
      <c r="K25" s="40"/>
      <c r="L25" s="40"/>
      <c r="M25" s="40"/>
    </row>
    <row r="26" spans="1:13" ht="52.5" customHeight="1" x14ac:dyDescent="0.25">
      <c r="A26" s="36" t="s">
        <v>42</v>
      </c>
      <c r="B26" s="36"/>
      <c r="C26" s="36"/>
      <c r="D26" s="36"/>
      <c r="E26" s="36"/>
      <c r="F26" s="36"/>
      <c r="G26" s="36"/>
      <c r="H26" s="36"/>
      <c r="I26" s="36"/>
      <c r="J26" s="36"/>
      <c r="K26" s="36"/>
      <c r="L26" s="36"/>
      <c r="M26" s="36"/>
    </row>
    <row r="27" spans="1:13" ht="36.75" customHeight="1" x14ac:dyDescent="0.25">
      <c r="A27" s="40" t="s">
        <v>26</v>
      </c>
      <c r="B27" s="40"/>
      <c r="C27" s="40"/>
      <c r="D27" s="40"/>
      <c r="E27" s="40"/>
      <c r="F27" s="40"/>
      <c r="G27" s="40"/>
      <c r="H27" s="40"/>
      <c r="I27" s="40"/>
      <c r="J27" s="40"/>
      <c r="K27" s="40"/>
      <c r="L27" s="40"/>
      <c r="M27" s="40"/>
    </row>
    <row r="28" spans="1:13" ht="78" hidden="1" customHeight="1" x14ac:dyDescent="0.25">
      <c r="A28" s="40" t="s">
        <v>43</v>
      </c>
      <c r="B28" s="40"/>
      <c r="C28" s="40"/>
      <c r="D28" s="40"/>
      <c r="E28" s="40"/>
      <c r="F28" s="40"/>
      <c r="G28" s="40"/>
      <c r="H28" s="40"/>
      <c r="I28" s="40"/>
      <c r="J28" s="40"/>
      <c r="K28" s="40"/>
      <c r="L28" s="40"/>
      <c r="M28" s="40"/>
    </row>
    <row r="29" spans="1:13" ht="96" customHeight="1" x14ac:dyDescent="0.25">
      <c r="A29" s="40" t="s">
        <v>53</v>
      </c>
      <c r="B29" s="40"/>
      <c r="C29" s="40"/>
      <c r="D29" s="40"/>
      <c r="E29" s="40"/>
      <c r="F29" s="40"/>
      <c r="G29" s="40"/>
      <c r="H29" s="40"/>
      <c r="I29" s="40"/>
      <c r="J29" s="40"/>
      <c r="K29" s="40"/>
      <c r="L29" s="40"/>
      <c r="M29" s="40"/>
    </row>
    <row r="30" spans="1:13" x14ac:dyDescent="0.2">
      <c r="A30" s="28"/>
      <c r="B30" s="28"/>
      <c r="C30" s="28"/>
      <c r="D30" s="28"/>
      <c r="E30" s="28"/>
      <c r="F30" s="28"/>
      <c r="G30" s="28"/>
      <c r="H30" s="28"/>
      <c r="I30" s="28"/>
    </row>
    <row r="31" spans="1:13" hidden="1" x14ac:dyDescent="0.2">
      <c r="A31" s="28"/>
      <c r="B31" s="28"/>
      <c r="C31" s="28"/>
      <c r="D31" s="28"/>
      <c r="E31" s="28"/>
      <c r="F31" s="28"/>
      <c r="G31" s="28"/>
      <c r="H31" s="28"/>
      <c r="I31" s="28"/>
    </row>
    <row r="32" spans="1:13" hidden="1" x14ac:dyDescent="0.2">
      <c r="A32" s="28"/>
      <c r="B32" s="28"/>
      <c r="C32" s="28"/>
      <c r="D32" s="28"/>
      <c r="E32" s="28"/>
      <c r="F32" s="28"/>
      <c r="G32" s="28"/>
      <c r="H32" s="28"/>
      <c r="I32" s="28"/>
    </row>
    <row r="33" spans="1:9" hidden="1" x14ac:dyDescent="0.2">
      <c r="A33" s="28"/>
      <c r="B33" s="28"/>
      <c r="C33" s="28"/>
      <c r="D33" s="28"/>
      <c r="E33" s="28"/>
      <c r="F33" s="28"/>
      <c r="G33" s="28"/>
      <c r="H33" s="28"/>
      <c r="I33" s="28"/>
    </row>
    <row r="34" spans="1:9" s="31" customFormat="1" ht="15" hidden="1" x14ac:dyDescent="0.25">
      <c r="A34" s="2"/>
      <c r="B34" s="39" t="s">
        <v>27</v>
      </c>
      <c r="C34" s="39"/>
      <c r="D34" s="29"/>
      <c r="E34" s="30"/>
      <c r="F34" s="30"/>
      <c r="G34" s="30"/>
      <c r="H34" s="30"/>
      <c r="I34" s="30"/>
    </row>
    <row r="35" spans="1:9" s="31" customFormat="1" ht="15" hidden="1" x14ac:dyDescent="0.25">
      <c r="A35" s="2"/>
      <c r="B35" s="39" t="s">
        <v>28</v>
      </c>
      <c r="C35" s="39"/>
      <c r="D35" s="29"/>
      <c r="F35" s="30"/>
      <c r="G35" s="30"/>
      <c r="H35" s="30"/>
      <c r="I35" s="30"/>
    </row>
    <row r="36" spans="1:9" s="31" customFormat="1" ht="15" hidden="1" x14ac:dyDescent="0.25">
      <c r="B36" s="39" t="s">
        <v>29</v>
      </c>
      <c r="C36" s="39"/>
      <c r="D36" s="29"/>
      <c r="G36" s="32" t="s">
        <v>30</v>
      </c>
    </row>
    <row r="37" spans="1:9" hidden="1" x14ac:dyDescent="0.2"/>
    <row r="38" spans="1:9" hidden="1" x14ac:dyDescent="0.2"/>
    <row r="39" spans="1:9" x14ac:dyDescent="0.2">
      <c r="C39" s="33"/>
    </row>
    <row r="40" spans="1:9" x14ac:dyDescent="0.2">
      <c r="C40" s="33"/>
    </row>
    <row r="41" spans="1:9" x14ac:dyDescent="0.2">
      <c r="C41" s="33"/>
    </row>
  </sheetData>
  <mergeCells count="18">
    <mergeCell ref="B36:C36"/>
    <mergeCell ref="A21:M21"/>
    <mergeCell ref="A22:M22"/>
    <mergeCell ref="A23:M23"/>
    <mergeCell ref="A24:M24"/>
    <mergeCell ref="A25:M25"/>
    <mergeCell ref="A26:M26"/>
    <mergeCell ref="A27:M27"/>
    <mergeCell ref="A28:M28"/>
    <mergeCell ref="A29:M29"/>
    <mergeCell ref="B34:C34"/>
    <mergeCell ref="B35:C35"/>
    <mergeCell ref="A20:M20"/>
    <mergeCell ref="J1:L1"/>
    <mergeCell ref="A6:A7"/>
    <mergeCell ref="B6:B7"/>
    <mergeCell ref="C6:M6"/>
    <mergeCell ref="A19:M19"/>
  </mergeCells>
  <pageMargins left="0.7" right="0.42" top="0.43" bottom="0.38" header="0.3" footer="0.17"/>
  <pageSetup paperSize="9" scale="5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P41"/>
  <sheetViews>
    <sheetView topLeftCell="A25" zoomScale="70" zoomScaleNormal="70" workbookViewId="0">
      <selection activeCell="A31" sqref="A31:XFD38"/>
    </sheetView>
  </sheetViews>
  <sheetFormatPr defaultRowHeight="12.75" x14ac:dyDescent="0.2"/>
  <cols>
    <col min="1" max="1" width="23.625" style="1" customWidth="1"/>
    <col min="2" max="2" width="12.875" style="1" customWidth="1"/>
    <col min="3" max="3" width="13" style="1" bestFit="1" customWidth="1"/>
    <col min="4" max="4" width="12.75" style="1" customWidth="1"/>
    <col min="5" max="5" width="51.25" style="1" customWidth="1"/>
    <col min="6" max="6" width="13.5" style="1" customWidth="1"/>
    <col min="7" max="7" width="14.625" style="1" customWidth="1"/>
    <col min="8" max="9" width="14.5" style="1" customWidth="1"/>
    <col min="10" max="10" width="20" style="1" customWidth="1"/>
    <col min="11" max="11" width="16.625" style="1" customWidth="1"/>
    <col min="12" max="12" width="16" style="1" customWidth="1"/>
    <col min="13" max="13" width="26.875" style="1" customWidth="1"/>
    <col min="14" max="256" width="9" style="1"/>
    <col min="257" max="257" width="23.625" style="1" customWidth="1"/>
    <col min="258" max="258" width="12.875" style="1" customWidth="1"/>
    <col min="259" max="259" width="13" style="1" bestFit="1" customWidth="1"/>
    <col min="260" max="260" width="12.75" style="1" customWidth="1"/>
    <col min="261" max="261" width="51.25" style="1" customWidth="1"/>
    <col min="262" max="262" width="13.5" style="1" customWidth="1"/>
    <col min="263" max="263" width="14.625" style="1" customWidth="1"/>
    <col min="264" max="265" width="14.5" style="1" customWidth="1"/>
    <col min="266" max="266" width="20" style="1" customWidth="1"/>
    <col min="267" max="267" width="16.625" style="1" customWidth="1"/>
    <col min="268" max="268" width="16" style="1" customWidth="1"/>
    <col min="269" max="269" width="19.875" style="1" customWidth="1"/>
    <col min="270" max="512" width="9" style="1"/>
    <col min="513" max="513" width="23.625" style="1" customWidth="1"/>
    <col min="514" max="514" width="12.875" style="1" customWidth="1"/>
    <col min="515" max="515" width="13" style="1" bestFit="1" customWidth="1"/>
    <col min="516" max="516" width="12.75" style="1" customWidth="1"/>
    <col min="517" max="517" width="51.25" style="1" customWidth="1"/>
    <col min="518" max="518" width="13.5" style="1" customWidth="1"/>
    <col min="519" max="519" width="14.625" style="1" customWidth="1"/>
    <col min="520" max="521" width="14.5" style="1" customWidth="1"/>
    <col min="522" max="522" width="20" style="1" customWidth="1"/>
    <col min="523" max="523" width="16.625" style="1" customWidth="1"/>
    <col min="524" max="524" width="16" style="1" customWidth="1"/>
    <col min="525" max="525" width="19.875" style="1" customWidth="1"/>
    <col min="526" max="768" width="9" style="1"/>
    <col min="769" max="769" width="23.625" style="1" customWidth="1"/>
    <col min="770" max="770" width="12.875" style="1" customWidth="1"/>
    <col min="771" max="771" width="13" style="1" bestFit="1" customWidth="1"/>
    <col min="772" max="772" width="12.75" style="1" customWidth="1"/>
    <col min="773" max="773" width="51.25" style="1" customWidth="1"/>
    <col min="774" max="774" width="13.5" style="1" customWidth="1"/>
    <col min="775" max="775" width="14.625" style="1" customWidth="1"/>
    <col min="776" max="777" width="14.5" style="1" customWidth="1"/>
    <col min="778" max="778" width="20" style="1" customWidth="1"/>
    <col min="779" max="779" width="16.625" style="1" customWidth="1"/>
    <col min="780" max="780" width="16" style="1" customWidth="1"/>
    <col min="781" max="781" width="19.875" style="1" customWidth="1"/>
    <col min="782" max="1024" width="9" style="1"/>
    <col min="1025" max="1025" width="23.625" style="1" customWidth="1"/>
    <col min="1026" max="1026" width="12.875" style="1" customWidth="1"/>
    <col min="1027" max="1027" width="13" style="1" bestFit="1" customWidth="1"/>
    <col min="1028" max="1028" width="12.75" style="1" customWidth="1"/>
    <col min="1029" max="1029" width="51.25" style="1" customWidth="1"/>
    <col min="1030" max="1030" width="13.5" style="1" customWidth="1"/>
    <col min="1031" max="1031" width="14.625" style="1" customWidth="1"/>
    <col min="1032" max="1033" width="14.5" style="1" customWidth="1"/>
    <col min="1034" max="1034" width="20" style="1" customWidth="1"/>
    <col min="1035" max="1035" width="16.625" style="1" customWidth="1"/>
    <col min="1036" max="1036" width="16" style="1" customWidth="1"/>
    <col min="1037" max="1037" width="19.875" style="1" customWidth="1"/>
    <col min="1038" max="1280" width="9" style="1"/>
    <col min="1281" max="1281" width="23.625" style="1" customWidth="1"/>
    <col min="1282" max="1282" width="12.875" style="1" customWidth="1"/>
    <col min="1283" max="1283" width="13" style="1" bestFit="1" customWidth="1"/>
    <col min="1284" max="1284" width="12.75" style="1" customWidth="1"/>
    <col min="1285" max="1285" width="51.25" style="1" customWidth="1"/>
    <col min="1286" max="1286" width="13.5" style="1" customWidth="1"/>
    <col min="1287" max="1287" width="14.625" style="1" customWidth="1"/>
    <col min="1288" max="1289" width="14.5" style="1" customWidth="1"/>
    <col min="1290" max="1290" width="20" style="1" customWidth="1"/>
    <col min="1291" max="1291" width="16.625" style="1" customWidth="1"/>
    <col min="1292" max="1292" width="16" style="1" customWidth="1"/>
    <col min="1293" max="1293" width="19.875" style="1" customWidth="1"/>
    <col min="1294" max="1536" width="9" style="1"/>
    <col min="1537" max="1537" width="23.625" style="1" customWidth="1"/>
    <col min="1538" max="1538" width="12.875" style="1" customWidth="1"/>
    <col min="1539" max="1539" width="13" style="1" bestFit="1" customWidth="1"/>
    <col min="1540" max="1540" width="12.75" style="1" customWidth="1"/>
    <col min="1541" max="1541" width="51.25" style="1" customWidth="1"/>
    <col min="1542" max="1542" width="13.5" style="1" customWidth="1"/>
    <col min="1543" max="1543" width="14.625" style="1" customWidth="1"/>
    <col min="1544" max="1545" width="14.5" style="1" customWidth="1"/>
    <col min="1546" max="1546" width="20" style="1" customWidth="1"/>
    <col min="1547" max="1547" width="16.625" style="1" customWidth="1"/>
    <col min="1548" max="1548" width="16" style="1" customWidth="1"/>
    <col min="1549" max="1549" width="19.875" style="1" customWidth="1"/>
    <col min="1550" max="1792" width="9" style="1"/>
    <col min="1793" max="1793" width="23.625" style="1" customWidth="1"/>
    <col min="1794" max="1794" width="12.875" style="1" customWidth="1"/>
    <col min="1795" max="1795" width="13" style="1" bestFit="1" customWidth="1"/>
    <col min="1796" max="1796" width="12.75" style="1" customWidth="1"/>
    <col min="1797" max="1797" width="51.25" style="1" customWidth="1"/>
    <col min="1798" max="1798" width="13.5" style="1" customWidth="1"/>
    <col min="1799" max="1799" width="14.625" style="1" customWidth="1"/>
    <col min="1800" max="1801" width="14.5" style="1" customWidth="1"/>
    <col min="1802" max="1802" width="20" style="1" customWidth="1"/>
    <col min="1803" max="1803" width="16.625" style="1" customWidth="1"/>
    <col min="1804" max="1804" width="16" style="1" customWidth="1"/>
    <col min="1805" max="1805" width="19.875" style="1" customWidth="1"/>
    <col min="1806" max="2048" width="9" style="1"/>
    <col min="2049" max="2049" width="23.625" style="1" customWidth="1"/>
    <col min="2050" max="2050" width="12.875" style="1" customWidth="1"/>
    <col min="2051" max="2051" width="13" style="1" bestFit="1" customWidth="1"/>
    <col min="2052" max="2052" width="12.75" style="1" customWidth="1"/>
    <col min="2053" max="2053" width="51.25" style="1" customWidth="1"/>
    <col min="2054" max="2054" width="13.5" style="1" customWidth="1"/>
    <col min="2055" max="2055" width="14.625" style="1" customWidth="1"/>
    <col min="2056" max="2057" width="14.5" style="1" customWidth="1"/>
    <col min="2058" max="2058" width="20" style="1" customWidth="1"/>
    <col min="2059" max="2059" width="16.625" style="1" customWidth="1"/>
    <col min="2060" max="2060" width="16" style="1" customWidth="1"/>
    <col min="2061" max="2061" width="19.875" style="1" customWidth="1"/>
    <col min="2062" max="2304" width="9" style="1"/>
    <col min="2305" max="2305" width="23.625" style="1" customWidth="1"/>
    <col min="2306" max="2306" width="12.875" style="1" customWidth="1"/>
    <col min="2307" max="2307" width="13" style="1" bestFit="1" customWidth="1"/>
    <col min="2308" max="2308" width="12.75" style="1" customWidth="1"/>
    <col min="2309" max="2309" width="51.25" style="1" customWidth="1"/>
    <col min="2310" max="2310" width="13.5" style="1" customWidth="1"/>
    <col min="2311" max="2311" width="14.625" style="1" customWidth="1"/>
    <col min="2312" max="2313" width="14.5" style="1" customWidth="1"/>
    <col min="2314" max="2314" width="20" style="1" customWidth="1"/>
    <col min="2315" max="2315" width="16.625" style="1" customWidth="1"/>
    <col min="2316" max="2316" width="16" style="1" customWidth="1"/>
    <col min="2317" max="2317" width="19.875" style="1" customWidth="1"/>
    <col min="2318" max="2560" width="9" style="1"/>
    <col min="2561" max="2561" width="23.625" style="1" customWidth="1"/>
    <col min="2562" max="2562" width="12.875" style="1" customWidth="1"/>
    <col min="2563" max="2563" width="13" style="1" bestFit="1" customWidth="1"/>
    <col min="2564" max="2564" width="12.75" style="1" customWidth="1"/>
    <col min="2565" max="2565" width="51.25" style="1" customWidth="1"/>
    <col min="2566" max="2566" width="13.5" style="1" customWidth="1"/>
    <col min="2567" max="2567" width="14.625" style="1" customWidth="1"/>
    <col min="2568" max="2569" width="14.5" style="1" customWidth="1"/>
    <col min="2570" max="2570" width="20" style="1" customWidth="1"/>
    <col min="2571" max="2571" width="16.625" style="1" customWidth="1"/>
    <col min="2572" max="2572" width="16" style="1" customWidth="1"/>
    <col min="2573" max="2573" width="19.875" style="1" customWidth="1"/>
    <col min="2574" max="2816" width="9" style="1"/>
    <col min="2817" max="2817" width="23.625" style="1" customWidth="1"/>
    <col min="2818" max="2818" width="12.875" style="1" customWidth="1"/>
    <col min="2819" max="2819" width="13" style="1" bestFit="1" customWidth="1"/>
    <col min="2820" max="2820" width="12.75" style="1" customWidth="1"/>
    <col min="2821" max="2821" width="51.25" style="1" customWidth="1"/>
    <col min="2822" max="2822" width="13.5" style="1" customWidth="1"/>
    <col min="2823" max="2823" width="14.625" style="1" customWidth="1"/>
    <col min="2824" max="2825" width="14.5" style="1" customWidth="1"/>
    <col min="2826" max="2826" width="20" style="1" customWidth="1"/>
    <col min="2827" max="2827" width="16.625" style="1" customWidth="1"/>
    <col min="2828" max="2828" width="16" style="1" customWidth="1"/>
    <col min="2829" max="2829" width="19.875" style="1" customWidth="1"/>
    <col min="2830" max="3072" width="9" style="1"/>
    <col min="3073" max="3073" width="23.625" style="1" customWidth="1"/>
    <col min="3074" max="3074" width="12.875" style="1" customWidth="1"/>
    <col min="3075" max="3075" width="13" style="1" bestFit="1" customWidth="1"/>
    <col min="3076" max="3076" width="12.75" style="1" customWidth="1"/>
    <col min="3077" max="3077" width="51.25" style="1" customWidth="1"/>
    <col min="3078" max="3078" width="13.5" style="1" customWidth="1"/>
    <col min="3079" max="3079" width="14.625" style="1" customWidth="1"/>
    <col min="3080" max="3081" width="14.5" style="1" customWidth="1"/>
    <col min="3082" max="3082" width="20" style="1" customWidth="1"/>
    <col min="3083" max="3083" width="16.625" style="1" customWidth="1"/>
    <col min="3084" max="3084" width="16" style="1" customWidth="1"/>
    <col min="3085" max="3085" width="19.875" style="1" customWidth="1"/>
    <col min="3086" max="3328" width="9" style="1"/>
    <col min="3329" max="3329" width="23.625" style="1" customWidth="1"/>
    <col min="3330" max="3330" width="12.875" style="1" customWidth="1"/>
    <col min="3331" max="3331" width="13" style="1" bestFit="1" customWidth="1"/>
    <col min="3332" max="3332" width="12.75" style="1" customWidth="1"/>
    <col min="3333" max="3333" width="51.25" style="1" customWidth="1"/>
    <col min="3334" max="3334" width="13.5" style="1" customWidth="1"/>
    <col min="3335" max="3335" width="14.625" style="1" customWidth="1"/>
    <col min="3336" max="3337" width="14.5" style="1" customWidth="1"/>
    <col min="3338" max="3338" width="20" style="1" customWidth="1"/>
    <col min="3339" max="3339" width="16.625" style="1" customWidth="1"/>
    <col min="3340" max="3340" width="16" style="1" customWidth="1"/>
    <col min="3341" max="3341" width="19.875" style="1" customWidth="1"/>
    <col min="3342" max="3584" width="9" style="1"/>
    <col min="3585" max="3585" width="23.625" style="1" customWidth="1"/>
    <col min="3586" max="3586" width="12.875" style="1" customWidth="1"/>
    <col min="3587" max="3587" width="13" style="1" bestFit="1" customWidth="1"/>
    <col min="3588" max="3588" width="12.75" style="1" customWidth="1"/>
    <col min="3589" max="3589" width="51.25" style="1" customWidth="1"/>
    <col min="3590" max="3590" width="13.5" style="1" customWidth="1"/>
    <col min="3591" max="3591" width="14.625" style="1" customWidth="1"/>
    <col min="3592" max="3593" width="14.5" style="1" customWidth="1"/>
    <col min="3594" max="3594" width="20" style="1" customWidth="1"/>
    <col min="3595" max="3595" width="16.625" style="1" customWidth="1"/>
    <col min="3596" max="3596" width="16" style="1" customWidth="1"/>
    <col min="3597" max="3597" width="19.875" style="1" customWidth="1"/>
    <col min="3598" max="3840" width="9" style="1"/>
    <col min="3841" max="3841" width="23.625" style="1" customWidth="1"/>
    <col min="3842" max="3842" width="12.875" style="1" customWidth="1"/>
    <col min="3843" max="3843" width="13" style="1" bestFit="1" customWidth="1"/>
    <col min="3844" max="3844" width="12.75" style="1" customWidth="1"/>
    <col min="3845" max="3845" width="51.25" style="1" customWidth="1"/>
    <col min="3846" max="3846" width="13.5" style="1" customWidth="1"/>
    <col min="3847" max="3847" width="14.625" style="1" customWidth="1"/>
    <col min="3848" max="3849" width="14.5" style="1" customWidth="1"/>
    <col min="3850" max="3850" width="20" style="1" customWidth="1"/>
    <col min="3851" max="3851" width="16.625" style="1" customWidth="1"/>
    <col min="3852" max="3852" width="16" style="1" customWidth="1"/>
    <col min="3853" max="3853" width="19.875" style="1" customWidth="1"/>
    <col min="3854" max="4096" width="9" style="1"/>
    <col min="4097" max="4097" width="23.625" style="1" customWidth="1"/>
    <col min="4098" max="4098" width="12.875" style="1" customWidth="1"/>
    <col min="4099" max="4099" width="13" style="1" bestFit="1" customWidth="1"/>
    <col min="4100" max="4100" width="12.75" style="1" customWidth="1"/>
    <col min="4101" max="4101" width="51.25" style="1" customWidth="1"/>
    <col min="4102" max="4102" width="13.5" style="1" customWidth="1"/>
    <col min="4103" max="4103" width="14.625" style="1" customWidth="1"/>
    <col min="4104" max="4105" width="14.5" style="1" customWidth="1"/>
    <col min="4106" max="4106" width="20" style="1" customWidth="1"/>
    <col min="4107" max="4107" width="16.625" style="1" customWidth="1"/>
    <col min="4108" max="4108" width="16" style="1" customWidth="1"/>
    <col min="4109" max="4109" width="19.875" style="1" customWidth="1"/>
    <col min="4110" max="4352" width="9" style="1"/>
    <col min="4353" max="4353" width="23.625" style="1" customWidth="1"/>
    <col min="4354" max="4354" width="12.875" style="1" customWidth="1"/>
    <col min="4355" max="4355" width="13" style="1" bestFit="1" customWidth="1"/>
    <col min="4356" max="4356" width="12.75" style="1" customWidth="1"/>
    <col min="4357" max="4357" width="51.25" style="1" customWidth="1"/>
    <col min="4358" max="4358" width="13.5" style="1" customWidth="1"/>
    <col min="4359" max="4359" width="14.625" style="1" customWidth="1"/>
    <col min="4360" max="4361" width="14.5" style="1" customWidth="1"/>
    <col min="4362" max="4362" width="20" style="1" customWidth="1"/>
    <col min="4363" max="4363" width="16.625" style="1" customWidth="1"/>
    <col min="4364" max="4364" width="16" style="1" customWidth="1"/>
    <col min="4365" max="4365" width="19.875" style="1" customWidth="1"/>
    <col min="4366" max="4608" width="9" style="1"/>
    <col min="4609" max="4609" width="23.625" style="1" customWidth="1"/>
    <col min="4610" max="4610" width="12.875" style="1" customWidth="1"/>
    <col min="4611" max="4611" width="13" style="1" bestFit="1" customWidth="1"/>
    <col min="4612" max="4612" width="12.75" style="1" customWidth="1"/>
    <col min="4613" max="4613" width="51.25" style="1" customWidth="1"/>
    <col min="4614" max="4614" width="13.5" style="1" customWidth="1"/>
    <col min="4615" max="4615" width="14.625" style="1" customWidth="1"/>
    <col min="4616" max="4617" width="14.5" style="1" customWidth="1"/>
    <col min="4618" max="4618" width="20" style="1" customWidth="1"/>
    <col min="4619" max="4619" width="16.625" style="1" customWidth="1"/>
    <col min="4620" max="4620" width="16" style="1" customWidth="1"/>
    <col min="4621" max="4621" width="19.875" style="1" customWidth="1"/>
    <col min="4622" max="4864" width="9" style="1"/>
    <col min="4865" max="4865" width="23.625" style="1" customWidth="1"/>
    <col min="4866" max="4866" width="12.875" style="1" customWidth="1"/>
    <col min="4867" max="4867" width="13" style="1" bestFit="1" customWidth="1"/>
    <col min="4868" max="4868" width="12.75" style="1" customWidth="1"/>
    <col min="4869" max="4869" width="51.25" style="1" customWidth="1"/>
    <col min="4870" max="4870" width="13.5" style="1" customWidth="1"/>
    <col min="4871" max="4871" width="14.625" style="1" customWidth="1"/>
    <col min="4872" max="4873" width="14.5" style="1" customWidth="1"/>
    <col min="4874" max="4874" width="20" style="1" customWidth="1"/>
    <col min="4875" max="4875" width="16.625" style="1" customWidth="1"/>
    <col min="4876" max="4876" width="16" style="1" customWidth="1"/>
    <col min="4877" max="4877" width="19.875" style="1" customWidth="1"/>
    <col min="4878" max="5120" width="9" style="1"/>
    <col min="5121" max="5121" width="23.625" style="1" customWidth="1"/>
    <col min="5122" max="5122" width="12.875" style="1" customWidth="1"/>
    <col min="5123" max="5123" width="13" style="1" bestFit="1" customWidth="1"/>
    <col min="5124" max="5124" width="12.75" style="1" customWidth="1"/>
    <col min="5125" max="5125" width="51.25" style="1" customWidth="1"/>
    <col min="5126" max="5126" width="13.5" style="1" customWidth="1"/>
    <col min="5127" max="5127" width="14.625" style="1" customWidth="1"/>
    <col min="5128" max="5129" width="14.5" style="1" customWidth="1"/>
    <col min="5130" max="5130" width="20" style="1" customWidth="1"/>
    <col min="5131" max="5131" width="16.625" style="1" customWidth="1"/>
    <col min="5132" max="5132" width="16" style="1" customWidth="1"/>
    <col min="5133" max="5133" width="19.875" style="1" customWidth="1"/>
    <col min="5134" max="5376" width="9" style="1"/>
    <col min="5377" max="5377" width="23.625" style="1" customWidth="1"/>
    <col min="5378" max="5378" width="12.875" style="1" customWidth="1"/>
    <col min="5379" max="5379" width="13" style="1" bestFit="1" customWidth="1"/>
    <col min="5380" max="5380" width="12.75" style="1" customWidth="1"/>
    <col min="5381" max="5381" width="51.25" style="1" customWidth="1"/>
    <col min="5382" max="5382" width="13.5" style="1" customWidth="1"/>
    <col min="5383" max="5383" width="14.625" style="1" customWidth="1"/>
    <col min="5384" max="5385" width="14.5" style="1" customWidth="1"/>
    <col min="5386" max="5386" width="20" style="1" customWidth="1"/>
    <col min="5387" max="5387" width="16.625" style="1" customWidth="1"/>
    <col min="5388" max="5388" width="16" style="1" customWidth="1"/>
    <col min="5389" max="5389" width="19.875" style="1" customWidth="1"/>
    <col min="5390" max="5632" width="9" style="1"/>
    <col min="5633" max="5633" width="23.625" style="1" customWidth="1"/>
    <col min="5634" max="5634" width="12.875" style="1" customWidth="1"/>
    <col min="5635" max="5635" width="13" style="1" bestFit="1" customWidth="1"/>
    <col min="5636" max="5636" width="12.75" style="1" customWidth="1"/>
    <col min="5637" max="5637" width="51.25" style="1" customWidth="1"/>
    <col min="5638" max="5638" width="13.5" style="1" customWidth="1"/>
    <col min="5639" max="5639" width="14.625" style="1" customWidth="1"/>
    <col min="5640" max="5641" width="14.5" style="1" customWidth="1"/>
    <col min="5642" max="5642" width="20" style="1" customWidth="1"/>
    <col min="5643" max="5643" width="16.625" style="1" customWidth="1"/>
    <col min="5644" max="5644" width="16" style="1" customWidth="1"/>
    <col min="5645" max="5645" width="19.875" style="1" customWidth="1"/>
    <col min="5646" max="5888" width="9" style="1"/>
    <col min="5889" max="5889" width="23.625" style="1" customWidth="1"/>
    <col min="5890" max="5890" width="12.875" style="1" customWidth="1"/>
    <col min="5891" max="5891" width="13" style="1" bestFit="1" customWidth="1"/>
    <col min="5892" max="5892" width="12.75" style="1" customWidth="1"/>
    <col min="5893" max="5893" width="51.25" style="1" customWidth="1"/>
    <col min="5894" max="5894" width="13.5" style="1" customWidth="1"/>
    <col min="5895" max="5895" width="14.625" style="1" customWidth="1"/>
    <col min="5896" max="5897" width="14.5" style="1" customWidth="1"/>
    <col min="5898" max="5898" width="20" style="1" customWidth="1"/>
    <col min="5899" max="5899" width="16.625" style="1" customWidth="1"/>
    <col min="5900" max="5900" width="16" style="1" customWidth="1"/>
    <col min="5901" max="5901" width="19.875" style="1" customWidth="1"/>
    <col min="5902" max="6144" width="9" style="1"/>
    <col min="6145" max="6145" width="23.625" style="1" customWidth="1"/>
    <col min="6146" max="6146" width="12.875" style="1" customWidth="1"/>
    <col min="6147" max="6147" width="13" style="1" bestFit="1" customWidth="1"/>
    <col min="6148" max="6148" width="12.75" style="1" customWidth="1"/>
    <col min="6149" max="6149" width="51.25" style="1" customWidth="1"/>
    <col min="6150" max="6150" width="13.5" style="1" customWidth="1"/>
    <col min="6151" max="6151" width="14.625" style="1" customWidth="1"/>
    <col min="6152" max="6153" width="14.5" style="1" customWidth="1"/>
    <col min="6154" max="6154" width="20" style="1" customWidth="1"/>
    <col min="6155" max="6155" width="16.625" style="1" customWidth="1"/>
    <col min="6156" max="6156" width="16" style="1" customWidth="1"/>
    <col min="6157" max="6157" width="19.875" style="1" customWidth="1"/>
    <col min="6158" max="6400" width="9" style="1"/>
    <col min="6401" max="6401" width="23.625" style="1" customWidth="1"/>
    <col min="6402" max="6402" width="12.875" style="1" customWidth="1"/>
    <col min="6403" max="6403" width="13" style="1" bestFit="1" customWidth="1"/>
    <col min="6404" max="6404" width="12.75" style="1" customWidth="1"/>
    <col min="6405" max="6405" width="51.25" style="1" customWidth="1"/>
    <col min="6406" max="6406" width="13.5" style="1" customWidth="1"/>
    <col min="6407" max="6407" width="14.625" style="1" customWidth="1"/>
    <col min="6408" max="6409" width="14.5" style="1" customWidth="1"/>
    <col min="6410" max="6410" width="20" style="1" customWidth="1"/>
    <col min="6411" max="6411" width="16.625" style="1" customWidth="1"/>
    <col min="6412" max="6412" width="16" style="1" customWidth="1"/>
    <col min="6413" max="6413" width="19.875" style="1" customWidth="1"/>
    <col min="6414" max="6656" width="9" style="1"/>
    <col min="6657" max="6657" width="23.625" style="1" customWidth="1"/>
    <col min="6658" max="6658" width="12.875" style="1" customWidth="1"/>
    <col min="6659" max="6659" width="13" style="1" bestFit="1" customWidth="1"/>
    <col min="6660" max="6660" width="12.75" style="1" customWidth="1"/>
    <col min="6661" max="6661" width="51.25" style="1" customWidth="1"/>
    <col min="6662" max="6662" width="13.5" style="1" customWidth="1"/>
    <col min="6663" max="6663" width="14.625" style="1" customWidth="1"/>
    <col min="6664" max="6665" width="14.5" style="1" customWidth="1"/>
    <col min="6666" max="6666" width="20" style="1" customWidth="1"/>
    <col min="6667" max="6667" width="16.625" style="1" customWidth="1"/>
    <col min="6668" max="6668" width="16" style="1" customWidth="1"/>
    <col min="6669" max="6669" width="19.875" style="1" customWidth="1"/>
    <col min="6670" max="6912" width="9" style="1"/>
    <col min="6913" max="6913" width="23.625" style="1" customWidth="1"/>
    <col min="6914" max="6914" width="12.875" style="1" customWidth="1"/>
    <col min="6915" max="6915" width="13" style="1" bestFit="1" customWidth="1"/>
    <col min="6916" max="6916" width="12.75" style="1" customWidth="1"/>
    <col min="6917" max="6917" width="51.25" style="1" customWidth="1"/>
    <col min="6918" max="6918" width="13.5" style="1" customWidth="1"/>
    <col min="6919" max="6919" width="14.625" style="1" customWidth="1"/>
    <col min="6920" max="6921" width="14.5" style="1" customWidth="1"/>
    <col min="6922" max="6922" width="20" style="1" customWidth="1"/>
    <col min="6923" max="6923" width="16.625" style="1" customWidth="1"/>
    <col min="6924" max="6924" width="16" style="1" customWidth="1"/>
    <col min="6925" max="6925" width="19.875" style="1" customWidth="1"/>
    <col min="6926" max="7168" width="9" style="1"/>
    <col min="7169" max="7169" width="23.625" style="1" customWidth="1"/>
    <col min="7170" max="7170" width="12.875" style="1" customWidth="1"/>
    <col min="7171" max="7171" width="13" style="1" bestFit="1" customWidth="1"/>
    <col min="7172" max="7172" width="12.75" style="1" customWidth="1"/>
    <col min="7173" max="7173" width="51.25" style="1" customWidth="1"/>
    <col min="7174" max="7174" width="13.5" style="1" customWidth="1"/>
    <col min="7175" max="7175" width="14.625" style="1" customWidth="1"/>
    <col min="7176" max="7177" width="14.5" style="1" customWidth="1"/>
    <col min="7178" max="7178" width="20" style="1" customWidth="1"/>
    <col min="7179" max="7179" width="16.625" style="1" customWidth="1"/>
    <col min="7180" max="7180" width="16" style="1" customWidth="1"/>
    <col min="7181" max="7181" width="19.875" style="1" customWidth="1"/>
    <col min="7182" max="7424" width="9" style="1"/>
    <col min="7425" max="7425" width="23.625" style="1" customWidth="1"/>
    <col min="7426" max="7426" width="12.875" style="1" customWidth="1"/>
    <col min="7427" max="7427" width="13" style="1" bestFit="1" customWidth="1"/>
    <col min="7428" max="7428" width="12.75" style="1" customWidth="1"/>
    <col min="7429" max="7429" width="51.25" style="1" customWidth="1"/>
    <col min="7430" max="7430" width="13.5" style="1" customWidth="1"/>
    <col min="7431" max="7431" width="14.625" style="1" customWidth="1"/>
    <col min="7432" max="7433" width="14.5" style="1" customWidth="1"/>
    <col min="7434" max="7434" width="20" style="1" customWidth="1"/>
    <col min="7435" max="7435" width="16.625" style="1" customWidth="1"/>
    <col min="7436" max="7436" width="16" style="1" customWidth="1"/>
    <col min="7437" max="7437" width="19.875" style="1" customWidth="1"/>
    <col min="7438" max="7680" width="9" style="1"/>
    <col min="7681" max="7681" width="23.625" style="1" customWidth="1"/>
    <col min="7682" max="7682" width="12.875" style="1" customWidth="1"/>
    <col min="7683" max="7683" width="13" style="1" bestFit="1" customWidth="1"/>
    <col min="7684" max="7684" width="12.75" style="1" customWidth="1"/>
    <col min="7685" max="7685" width="51.25" style="1" customWidth="1"/>
    <col min="7686" max="7686" width="13.5" style="1" customWidth="1"/>
    <col min="7687" max="7687" width="14.625" style="1" customWidth="1"/>
    <col min="7688" max="7689" width="14.5" style="1" customWidth="1"/>
    <col min="7690" max="7690" width="20" style="1" customWidth="1"/>
    <col min="7691" max="7691" width="16.625" style="1" customWidth="1"/>
    <col min="7692" max="7692" width="16" style="1" customWidth="1"/>
    <col min="7693" max="7693" width="19.875" style="1" customWidth="1"/>
    <col min="7694" max="7936" width="9" style="1"/>
    <col min="7937" max="7937" width="23.625" style="1" customWidth="1"/>
    <col min="7938" max="7938" width="12.875" style="1" customWidth="1"/>
    <col min="7939" max="7939" width="13" style="1" bestFit="1" customWidth="1"/>
    <col min="7940" max="7940" width="12.75" style="1" customWidth="1"/>
    <col min="7941" max="7941" width="51.25" style="1" customWidth="1"/>
    <col min="7942" max="7942" width="13.5" style="1" customWidth="1"/>
    <col min="7943" max="7943" width="14.625" style="1" customWidth="1"/>
    <col min="7944" max="7945" width="14.5" style="1" customWidth="1"/>
    <col min="7946" max="7946" width="20" style="1" customWidth="1"/>
    <col min="7947" max="7947" width="16.625" style="1" customWidth="1"/>
    <col min="7948" max="7948" width="16" style="1" customWidth="1"/>
    <col min="7949" max="7949" width="19.875" style="1" customWidth="1"/>
    <col min="7950" max="8192" width="9" style="1"/>
    <col min="8193" max="8193" width="23.625" style="1" customWidth="1"/>
    <col min="8194" max="8194" width="12.875" style="1" customWidth="1"/>
    <col min="8195" max="8195" width="13" style="1" bestFit="1" customWidth="1"/>
    <col min="8196" max="8196" width="12.75" style="1" customWidth="1"/>
    <col min="8197" max="8197" width="51.25" style="1" customWidth="1"/>
    <col min="8198" max="8198" width="13.5" style="1" customWidth="1"/>
    <col min="8199" max="8199" width="14.625" style="1" customWidth="1"/>
    <col min="8200" max="8201" width="14.5" style="1" customWidth="1"/>
    <col min="8202" max="8202" width="20" style="1" customWidth="1"/>
    <col min="8203" max="8203" width="16.625" style="1" customWidth="1"/>
    <col min="8204" max="8204" width="16" style="1" customWidth="1"/>
    <col min="8205" max="8205" width="19.875" style="1" customWidth="1"/>
    <col min="8206" max="8448" width="9" style="1"/>
    <col min="8449" max="8449" width="23.625" style="1" customWidth="1"/>
    <col min="8450" max="8450" width="12.875" style="1" customWidth="1"/>
    <col min="8451" max="8451" width="13" style="1" bestFit="1" customWidth="1"/>
    <col min="8452" max="8452" width="12.75" style="1" customWidth="1"/>
    <col min="8453" max="8453" width="51.25" style="1" customWidth="1"/>
    <col min="8454" max="8454" width="13.5" style="1" customWidth="1"/>
    <col min="8455" max="8455" width="14.625" style="1" customWidth="1"/>
    <col min="8456" max="8457" width="14.5" style="1" customWidth="1"/>
    <col min="8458" max="8458" width="20" style="1" customWidth="1"/>
    <col min="8459" max="8459" width="16.625" style="1" customWidth="1"/>
    <col min="8460" max="8460" width="16" style="1" customWidth="1"/>
    <col min="8461" max="8461" width="19.875" style="1" customWidth="1"/>
    <col min="8462" max="8704" width="9" style="1"/>
    <col min="8705" max="8705" width="23.625" style="1" customWidth="1"/>
    <col min="8706" max="8706" width="12.875" style="1" customWidth="1"/>
    <col min="8707" max="8707" width="13" style="1" bestFit="1" customWidth="1"/>
    <col min="8708" max="8708" width="12.75" style="1" customWidth="1"/>
    <col min="8709" max="8709" width="51.25" style="1" customWidth="1"/>
    <col min="8710" max="8710" width="13.5" style="1" customWidth="1"/>
    <col min="8711" max="8711" width="14.625" style="1" customWidth="1"/>
    <col min="8712" max="8713" width="14.5" style="1" customWidth="1"/>
    <col min="8714" max="8714" width="20" style="1" customWidth="1"/>
    <col min="8715" max="8715" width="16.625" style="1" customWidth="1"/>
    <col min="8716" max="8716" width="16" style="1" customWidth="1"/>
    <col min="8717" max="8717" width="19.875" style="1" customWidth="1"/>
    <col min="8718" max="8960" width="9" style="1"/>
    <col min="8961" max="8961" width="23.625" style="1" customWidth="1"/>
    <col min="8962" max="8962" width="12.875" style="1" customWidth="1"/>
    <col min="8963" max="8963" width="13" style="1" bestFit="1" customWidth="1"/>
    <col min="8964" max="8964" width="12.75" style="1" customWidth="1"/>
    <col min="8965" max="8965" width="51.25" style="1" customWidth="1"/>
    <col min="8966" max="8966" width="13.5" style="1" customWidth="1"/>
    <col min="8967" max="8967" width="14.625" style="1" customWidth="1"/>
    <col min="8968" max="8969" width="14.5" style="1" customWidth="1"/>
    <col min="8970" max="8970" width="20" style="1" customWidth="1"/>
    <col min="8971" max="8971" width="16.625" style="1" customWidth="1"/>
    <col min="8972" max="8972" width="16" style="1" customWidth="1"/>
    <col min="8973" max="8973" width="19.875" style="1" customWidth="1"/>
    <col min="8974" max="9216" width="9" style="1"/>
    <col min="9217" max="9217" width="23.625" style="1" customWidth="1"/>
    <col min="9218" max="9218" width="12.875" style="1" customWidth="1"/>
    <col min="9219" max="9219" width="13" style="1" bestFit="1" customWidth="1"/>
    <col min="9220" max="9220" width="12.75" style="1" customWidth="1"/>
    <col min="9221" max="9221" width="51.25" style="1" customWidth="1"/>
    <col min="9222" max="9222" width="13.5" style="1" customWidth="1"/>
    <col min="9223" max="9223" width="14.625" style="1" customWidth="1"/>
    <col min="9224" max="9225" width="14.5" style="1" customWidth="1"/>
    <col min="9226" max="9226" width="20" style="1" customWidth="1"/>
    <col min="9227" max="9227" width="16.625" style="1" customWidth="1"/>
    <col min="9228" max="9228" width="16" style="1" customWidth="1"/>
    <col min="9229" max="9229" width="19.875" style="1" customWidth="1"/>
    <col min="9230" max="9472" width="9" style="1"/>
    <col min="9473" max="9473" width="23.625" style="1" customWidth="1"/>
    <col min="9474" max="9474" width="12.875" style="1" customWidth="1"/>
    <col min="9475" max="9475" width="13" style="1" bestFit="1" customWidth="1"/>
    <col min="9476" max="9476" width="12.75" style="1" customWidth="1"/>
    <col min="9477" max="9477" width="51.25" style="1" customWidth="1"/>
    <col min="9478" max="9478" width="13.5" style="1" customWidth="1"/>
    <col min="9479" max="9479" width="14.625" style="1" customWidth="1"/>
    <col min="9480" max="9481" width="14.5" style="1" customWidth="1"/>
    <col min="9482" max="9482" width="20" style="1" customWidth="1"/>
    <col min="9483" max="9483" width="16.625" style="1" customWidth="1"/>
    <col min="9484" max="9484" width="16" style="1" customWidth="1"/>
    <col min="9485" max="9485" width="19.875" style="1" customWidth="1"/>
    <col min="9486" max="9728" width="9" style="1"/>
    <col min="9729" max="9729" width="23.625" style="1" customWidth="1"/>
    <col min="9730" max="9730" width="12.875" style="1" customWidth="1"/>
    <col min="9731" max="9731" width="13" style="1" bestFit="1" customWidth="1"/>
    <col min="9732" max="9732" width="12.75" style="1" customWidth="1"/>
    <col min="9733" max="9733" width="51.25" style="1" customWidth="1"/>
    <col min="9734" max="9734" width="13.5" style="1" customWidth="1"/>
    <col min="9735" max="9735" width="14.625" style="1" customWidth="1"/>
    <col min="9736" max="9737" width="14.5" style="1" customWidth="1"/>
    <col min="9738" max="9738" width="20" style="1" customWidth="1"/>
    <col min="9739" max="9739" width="16.625" style="1" customWidth="1"/>
    <col min="9740" max="9740" width="16" style="1" customWidth="1"/>
    <col min="9741" max="9741" width="19.875" style="1" customWidth="1"/>
    <col min="9742" max="9984" width="9" style="1"/>
    <col min="9985" max="9985" width="23.625" style="1" customWidth="1"/>
    <col min="9986" max="9986" width="12.875" style="1" customWidth="1"/>
    <col min="9987" max="9987" width="13" style="1" bestFit="1" customWidth="1"/>
    <col min="9988" max="9988" width="12.75" style="1" customWidth="1"/>
    <col min="9989" max="9989" width="51.25" style="1" customWidth="1"/>
    <col min="9990" max="9990" width="13.5" style="1" customWidth="1"/>
    <col min="9991" max="9991" width="14.625" style="1" customWidth="1"/>
    <col min="9992" max="9993" width="14.5" style="1" customWidth="1"/>
    <col min="9994" max="9994" width="20" style="1" customWidth="1"/>
    <col min="9995" max="9995" width="16.625" style="1" customWidth="1"/>
    <col min="9996" max="9996" width="16" style="1" customWidth="1"/>
    <col min="9997" max="9997" width="19.875" style="1" customWidth="1"/>
    <col min="9998" max="10240" width="9" style="1"/>
    <col min="10241" max="10241" width="23.625" style="1" customWidth="1"/>
    <col min="10242" max="10242" width="12.875" style="1" customWidth="1"/>
    <col min="10243" max="10243" width="13" style="1" bestFit="1" customWidth="1"/>
    <col min="10244" max="10244" width="12.75" style="1" customWidth="1"/>
    <col min="10245" max="10245" width="51.25" style="1" customWidth="1"/>
    <col min="10246" max="10246" width="13.5" style="1" customWidth="1"/>
    <col min="10247" max="10247" width="14.625" style="1" customWidth="1"/>
    <col min="10248" max="10249" width="14.5" style="1" customWidth="1"/>
    <col min="10250" max="10250" width="20" style="1" customWidth="1"/>
    <col min="10251" max="10251" width="16.625" style="1" customWidth="1"/>
    <col min="10252" max="10252" width="16" style="1" customWidth="1"/>
    <col min="10253" max="10253" width="19.875" style="1" customWidth="1"/>
    <col min="10254" max="10496" width="9" style="1"/>
    <col min="10497" max="10497" width="23.625" style="1" customWidth="1"/>
    <col min="10498" max="10498" width="12.875" style="1" customWidth="1"/>
    <col min="10499" max="10499" width="13" style="1" bestFit="1" customWidth="1"/>
    <col min="10500" max="10500" width="12.75" style="1" customWidth="1"/>
    <col min="10501" max="10501" width="51.25" style="1" customWidth="1"/>
    <col min="10502" max="10502" width="13.5" style="1" customWidth="1"/>
    <col min="10503" max="10503" width="14.625" style="1" customWidth="1"/>
    <col min="10504" max="10505" width="14.5" style="1" customWidth="1"/>
    <col min="10506" max="10506" width="20" style="1" customWidth="1"/>
    <col min="10507" max="10507" width="16.625" style="1" customWidth="1"/>
    <col min="10508" max="10508" width="16" style="1" customWidth="1"/>
    <col min="10509" max="10509" width="19.875" style="1" customWidth="1"/>
    <col min="10510" max="10752" width="9" style="1"/>
    <col min="10753" max="10753" width="23.625" style="1" customWidth="1"/>
    <col min="10754" max="10754" width="12.875" style="1" customWidth="1"/>
    <col min="10755" max="10755" width="13" style="1" bestFit="1" customWidth="1"/>
    <col min="10756" max="10756" width="12.75" style="1" customWidth="1"/>
    <col min="10757" max="10757" width="51.25" style="1" customWidth="1"/>
    <col min="10758" max="10758" width="13.5" style="1" customWidth="1"/>
    <col min="10759" max="10759" width="14.625" style="1" customWidth="1"/>
    <col min="10760" max="10761" width="14.5" style="1" customWidth="1"/>
    <col min="10762" max="10762" width="20" style="1" customWidth="1"/>
    <col min="10763" max="10763" width="16.625" style="1" customWidth="1"/>
    <col min="10764" max="10764" width="16" style="1" customWidth="1"/>
    <col min="10765" max="10765" width="19.875" style="1" customWidth="1"/>
    <col min="10766" max="11008" width="9" style="1"/>
    <col min="11009" max="11009" width="23.625" style="1" customWidth="1"/>
    <col min="11010" max="11010" width="12.875" style="1" customWidth="1"/>
    <col min="11011" max="11011" width="13" style="1" bestFit="1" customWidth="1"/>
    <col min="11012" max="11012" width="12.75" style="1" customWidth="1"/>
    <col min="11013" max="11013" width="51.25" style="1" customWidth="1"/>
    <col min="11014" max="11014" width="13.5" style="1" customWidth="1"/>
    <col min="11015" max="11015" width="14.625" style="1" customWidth="1"/>
    <col min="11016" max="11017" width="14.5" style="1" customWidth="1"/>
    <col min="11018" max="11018" width="20" style="1" customWidth="1"/>
    <col min="11019" max="11019" width="16.625" style="1" customWidth="1"/>
    <col min="11020" max="11020" width="16" style="1" customWidth="1"/>
    <col min="11021" max="11021" width="19.875" style="1" customWidth="1"/>
    <col min="11022" max="11264" width="9" style="1"/>
    <col min="11265" max="11265" width="23.625" style="1" customWidth="1"/>
    <col min="11266" max="11266" width="12.875" style="1" customWidth="1"/>
    <col min="11267" max="11267" width="13" style="1" bestFit="1" customWidth="1"/>
    <col min="11268" max="11268" width="12.75" style="1" customWidth="1"/>
    <col min="11269" max="11269" width="51.25" style="1" customWidth="1"/>
    <col min="11270" max="11270" width="13.5" style="1" customWidth="1"/>
    <col min="11271" max="11271" width="14.625" style="1" customWidth="1"/>
    <col min="11272" max="11273" width="14.5" style="1" customWidth="1"/>
    <col min="11274" max="11274" width="20" style="1" customWidth="1"/>
    <col min="11275" max="11275" width="16.625" style="1" customWidth="1"/>
    <col min="11276" max="11276" width="16" style="1" customWidth="1"/>
    <col min="11277" max="11277" width="19.875" style="1" customWidth="1"/>
    <col min="11278" max="11520" width="9" style="1"/>
    <col min="11521" max="11521" width="23.625" style="1" customWidth="1"/>
    <col min="11522" max="11522" width="12.875" style="1" customWidth="1"/>
    <col min="11523" max="11523" width="13" style="1" bestFit="1" customWidth="1"/>
    <col min="11524" max="11524" width="12.75" style="1" customWidth="1"/>
    <col min="11525" max="11525" width="51.25" style="1" customWidth="1"/>
    <col min="11526" max="11526" width="13.5" style="1" customWidth="1"/>
    <col min="11527" max="11527" width="14.625" style="1" customWidth="1"/>
    <col min="11528" max="11529" width="14.5" style="1" customWidth="1"/>
    <col min="11530" max="11530" width="20" style="1" customWidth="1"/>
    <col min="11531" max="11531" width="16.625" style="1" customWidth="1"/>
    <col min="11532" max="11532" width="16" style="1" customWidth="1"/>
    <col min="11533" max="11533" width="19.875" style="1" customWidth="1"/>
    <col min="11534" max="11776" width="9" style="1"/>
    <col min="11777" max="11777" width="23.625" style="1" customWidth="1"/>
    <col min="11778" max="11778" width="12.875" style="1" customWidth="1"/>
    <col min="11779" max="11779" width="13" style="1" bestFit="1" customWidth="1"/>
    <col min="11780" max="11780" width="12.75" style="1" customWidth="1"/>
    <col min="11781" max="11781" width="51.25" style="1" customWidth="1"/>
    <col min="11782" max="11782" width="13.5" style="1" customWidth="1"/>
    <col min="11783" max="11783" width="14.625" style="1" customWidth="1"/>
    <col min="11784" max="11785" width="14.5" style="1" customWidth="1"/>
    <col min="11786" max="11786" width="20" style="1" customWidth="1"/>
    <col min="11787" max="11787" width="16.625" style="1" customWidth="1"/>
    <col min="11788" max="11788" width="16" style="1" customWidth="1"/>
    <col min="11789" max="11789" width="19.875" style="1" customWidth="1"/>
    <col min="11790" max="12032" width="9" style="1"/>
    <col min="12033" max="12033" width="23.625" style="1" customWidth="1"/>
    <col min="12034" max="12034" width="12.875" style="1" customWidth="1"/>
    <col min="12035" max="12035" width="13" style="1" bestFit="1" customWidth="1"/>
    <col min="12036" max="12036" width="12.75" style="1" customWidth="1"/>
    <col min="12037" max="12037" width="51.25" style="1" customWidth="1"/>
    <col min="12038" max="12038" width="13.5" style="1" customWidth="1"/>
    <col min="12039" max="12039" width="14.625" style="1" customWidth="1"/>
    <col min="12040" max="12041" width="14.5" style="1" customWidth="1"/>
    <col min="12042" max="12042" width="20" style="1" customWidth="1"/>
    <col min="12043" max="12043" width="16.625" style="1" customWidth="1"/>
    <col min="12044" max="12044" width="16" style="1" customWidth="1"/>
    <col min="12045" max="12045" width="19.875" style="1" customWidth="1"/>
    <col min="12046" max="12288" width="9" style="1"/>
    <col min="12289" max="12289" width="23.625" style="1" customWidth="1"/>
    <col min="12290" max="12290" width="12.875" style="1" customWidth="1"/>
    <col min="12291" max="12291" width="13" style="1" bestFit="1" customWidth="1"/>
    <col min="12292" max="12292" width="12.75" style="1" customWidth="1"/>
    <col min="12293" max="12293" width="51.25" style="1" customWidth="1"/>
    <col min="12294" max="12294" width="13.5" style="1" customWidth="1"/>
    <col min="12295" max="12295" width="14.625" style="1" customWidth="1"/>
    <col min="12296" max="12297" width="14.5" style="1" customWidth="1"/>
    <col min="12298" max="12298" width="20" style="1" customWidth="1"/>
    <col min="12299" max="12299" width="16.625" style="1" customWidth="1"/>
    <col min="12300" max="12300" width="16" style="1" customWidth="1"/>
    <col min="12301" max="12301" width="19.875" style="1" customWidth="1"/>
    <col min="12302" max="12544" width="9" style="1"/>
    <col min="12545" max="12545" width="23.625" style="1" customWidth="1"/>
    <col min="12546" max="12546" width="12.875" style="1" customWidth="1"/>
    <col min="12547" max="12547" width="13" style="1" bestFit="1" customWidth="1"/>
    <col min="12548" max="12548" width="12.75" style="1" customWidth="1"/>
    <col min="12549" max="12549" width="51.25" style="1" customWidth="1"/>
    <col min="12550" max="12550" width="13.5" style="1" customWidth="1"/>
    <col min="12551" max="12551" width="14.625" style="1" customWidth="1"/>
    <col min="12552" max="12553" width="14.5" style="1" customWidth="1"/>
    <col min="12554" max="12554" width="20" style="1" customWidth="1"/>
    <col min="12555" max="12555" width="16.625" style="1" customWidth="1"/>
    <col min="12556" max="12556" width="16" style="1" customWidth="1"/>
    <col min="12557" max="12557" width="19.875" style="1" customWidth="1"/>
    <col min="12558" max="12800" width="9" style="1"/>
    <col min="12801" max="12801" width="23.625" style="1" customWidth="1"/>
    <col min="12802" max="12802" width="12.875" style="1" customWidth="1"/>
    <col min="12803" max="12803" width="13" style="1" bestFit="1" customWidth="1"/>
    <col min="12804" max="12804" width="12.75" style="1" customWidth="1"/>
    <col min="12805" max="12805" width="51.25" style="1" customWidth="1"/>
    <col min="12806" max="12806" width="13.5" style="1" customWidth="1"/>
    <col min="12807" max="12807" width="14.625" style="1" customWidth="1"/>
    <col min="12808" max="12809" width="14.5" style="1" customWidth="1"/>
    <col min="12810" max="12810" width="20" style="1" customWidth="1"/>
    <col min="12811" max="12811" width="16.625" style="1" customWidth="1"/>
    <col min="12812" max="12812" width="16" style="1" customWidth="1"/>
    <col min="12813" max="12813" width="19.875" style="1" customWidth="1"/>
    <col min="12814" max="13056" width="9" style="1"/>
    <col min="13057" max="13057" width="23.625" style="1" customWidth="1"/>
    <col min="13058" max="13058" width="12.875" style="1" customWidth="1"/>
    <col min="13059" max="13059" width="13" style="1" bestFit="1" customWidth="1"/>
    <col min="13060" max="13060" width="12.75" style="1" customWidth="1"/>
    <col min="13061" max="13061" width="51.25" style="1" customWidth="1"/>
    <col min="13062" max="13062" width="13.5" style="1" customWidth="1"/>
    <col min="13063" max="13063" width="14.625" style="1" customWidth="1"/>
    <col min="13064" max="13065" width="14.5" style="1" customWidth="1"/>
    <col min="13066" max="13066" width="20" style="1" customWidth="1"/>
    <col min="13067" max="13067" width="16.625" style="1" customWidth="1"/>
    <col min="13068" max="13068" width="16" style="1" customWidth="1"/>
    <col min="13069" max="13069" width="19.875" style="1" customWidth="1"/>
    <col min="13070" max="13312" width="9" style="1"/>
    <col min="13313" max="13313" width="23.625" style="1" customWidth="1"/>
    <col min="13314" max="13314" width="12.875" style="1" customWidth="1"/>
    <col min="13315" max="13315" width="13" style="1" bestFit="1" customWidth="1"/>
    <col min="13316" max="13316" width="12.75" style="1" customWidth="1"/>
    <col min="13317" max="13317" width="51.25" style="1" customWidth="1"/>
    <col min="13318" max="13318" width="13.5" style="1" customWidth="1"/>
    <col min="13319" max="13319" width="14.625" style="1" customWidth="1"/>
    <col min="13320" max="13321" width="14.5" style="1" customWidth="1"/>
    <col min="13322" max="13322" width="20" style="1" customWidth="1"/>
    <col min="13323" max="13323" width="16.625" style="1" customWidth="1"/>
    <col min="13324" max="13324" width="16" style="1" customWidth="1"/>
    <col min="13325" max="13325" width="19.875" style="1" customWidth="1"/>
    <col min="13326" max="13568" width="9" style="1"/>
    <col min="13569" max="13569" width="23.625" style="1" customWidth="1"/>
    <col min="13570" max="13570" width="12.875" style="1" customWidth="1"/>
    <col min="13571" max="13571" width="13" style="1" bestFit="1" customWidth="1"/>
    <col min="13572" max="13572" width="12.75" style="1" customWidth="1"/>
    <col min="13573" max="13573" width="51.25" style="1" customWidth="1"/>
    <col min="13574" max="13574" width="13.5" style="1" customWidth="1"/>
    <col min="13575" max="13575" width="14.625" style="1" customWidth="1"/>
    <col min="13576" max="13577" width="14.5" style="1" customWidth="1"/>
    <col min="13578" max="13578" width="20" style="1" customWidth="1"/>
    <col min="13579" max="13579" width="16.625" style="1" customWidth="1"/>
    <col min="13580" max="13580" width="16" style="1" customWidth="1"/>
    <col min="13581" max="13581" width="19.875" style="1" customWidth="1"/>
    <col min="13582" max="13824" width="9" style="1"/>
    <col min="13825" max="13825" width="23.625" style="1" customWidth="1"/>
    <col min="13826" max="13826" width="12.875" style="1" customWidth="1"/>
    <col min="13827" max="13827" width="13" style="1" bestFit="1" customWidth="1"/>
    <col min="13828" max="13828" width="12.75" style="1" customWidth="1"/>
    <col min="13829" max="13829" width="51.25" style="1" customWidth="1"/>
    <col min="13830" max="13830" width="13.5" style="1" customWidth="1"/>
    <col min="13831" max="13831" width="14.625" style="1" customWidth="1"/>
    <col min="13832" max="13833" width="14.5" style="1" customWidth="1"/>
    <col min="13834" max="13834" width="20" style="1" customWidth="1"/>
    <col min="13835" max="13835" width="16.625" style="1" customWidth="1"/>
    <col min="13836" max="13836" width="16" style="1" customWidth="1"/>
    <col min="13837" max="13837" width="19.875" style="1" customWidth="1"/>
    <col min="13838" max="14080" width="9" style="1"/>
    <col min="14081" max="14081" width="23.625" style="1" customWidth="1"/>
    <col min="14082" max="14082" width="12.875" style="1" customWidth="1"/>
    <col min="14083" max="14083" width="13" style="1" bestFit="1" customWidth="1"/>
    <col min="14084" max="14084" width="12.75" style="1" customWidth="1"/>
    <col min="14085" max="14085" width="51.25" style="1" customWidth="1"/>
    <col min="14086" max="14086" width="13.5" style="1" customWidth="1"/>
    <col min="14087" max="14087" width="14.625" style="1" customWidth="1"/>
    <col min="14088" max="14089" width="14.5" style="1" customWidth="1"/>
    <col min="14090" max="14090" width="20" style="1" customWidth="1"/>
    <col min="14091" max="14091" width="16.625" style="1" customWidth="1"/>
    <col min="14092" max="14092" width="16" style="1" customWidth="1"/>
    <col min="14093" max="14093" width="19.875" style="1" customWidth="1"/>
    <col min="14094" max="14336" width="9" style="1"/>
    <col min="14337" max="14337" width="23.625" style="1" customWidth="1"/>
    <col min="14338" max="14338" width="12.875" style="1" customWidth="1"/>
    <col min="14339" max="14339" width="13" style="1" bestFit="1" customWidth="1"/>
    <col min="14340" max="14340" width="12.75" style="1" customWidth="1"/>
    <col min="14341" max="14341" width="51.25" style="1" customWidth="1"/>
    <col min="14342" max="14342" width="13.5" style="1" customWidth="1"/>
    <col min="14343" max="14343" width="14.625" style="1" customWidth="1"/>
    <col min="14344" max="14345" width="14.5" style="1" customWidth="1"/>
    <col min="14346" max="14346" width="20" style="1" customWidth="1"/>
    <col min="14347" max="14347" width="16.625" style="1" customWidth="1"/>
    <col min="14348" max="14348" width="16" style="1" customWidth="1"/>
    <col min="14349" max="14349" width="19.875" style="1" customWidth="1"/>
    <col min="14350" max="14592" width="9" style="1"/>
    <col min="14593" max="14593" width="23.625" style="1" customWidth="1"/>
    <col min="14594" max="14594" width="12.875" style="1" customWidth="1"/>
    <col min="14595" max="14595" width="13" style="1" bestFit="1" customWidth="1"/>
    <col min="14596" max="14596" width="12.75" style="1" customWidth="1"/>
    <col min="14597" max="14597" width="51.25" style="1" customWidth="1"/>
    <col min="14598" max="14598" width="13.5" style="1" customWidth="1"/>
    <col min="14599" max="14599" width="14.625" style="1" customWidth="1"/>
    <col min="14600" max="14601" width="14.5" style="1" customWidth="1"/>
    <col min="14602" max="14602" width="20" style="1" customWidth="1"/>
    <col min="14603" max="14603" width="16.625" style="1" customWidth="1"/>
    <col min="14604" max="14604" width="16" style="1" customWidth="1"/>
    <col min="14605" max="14605" width="19.875" style="1" customWidth="1"/>
    <col min="14606" max="14848" width="9" style="1"/>
    <col min="14849" max="14849" width="23.625" style="1" customWidth="1"/>
    <col min="14850" max="14850" width="12.875" style="1" customWidth="1"/>
    <col min="14851" max="14851" width="13" style="1" bestFit="1" customWidth="1"/>
    <col min="14852" max="14852" width="12.75" style="1" customWidth="1"/>
    <col min="14853" max="14853" width="51.25" style="1" customWidth="1"/>
    <col min="14854" max="14854" width="13.5" style="1" customWidth="1"/>
    <col min="14855" max="14855" width="14.625" style="1" customWidth="1"/>
    <col min="14856" max="14857" width="14.5" style="1" customWidth="1"/>
    <col min="14858" max="14858" width="20" style="1" customWidth="1"/>
    <col min="14859" max="14859" width="16.625" style="1" customWidth="1"/>
    <col min="14860" max="14860" width="16" style="1" customWidth="1"/>
    <col min="14861" max="14861" width="19.875" style="1" customWidth="1"/>
    <col min="14862" max="15104" width="9" style="1"/>
    <col min="15105" max="15105" width="23.625" style="1" customWidth="1"/>
    <col min="15106" max="15106" width="12.875" style="1" customWidth="1"/>
    <col min="15107" max="15107" width="13" style="1" bestFit="1" customWidth="1"/>
    <col min="15108" max="15108" width="12.75" style="1" customWidth="1"/>
    <col min="15109" max="15109" width="51.25" style="1" customWidth="1"/>
    <col min="15110" max="15110" width="13.5" style="1" customWidth="1"/>
    <col min="15111" max="15111" width="14.625" style="1" customWidth="1"/>
    <col min="15112" max="15113" width="14.5" style="1" customWidth="1"/>
    <col min="15114" max="15114" width="20" style="1" customWidth="1"/>
    <col min="15115" max="15115" width="16.625" style="1" customWidth="1"/>
    <col min="15116" max="15116" width="16" style="1" customWidth="1"/>
    <col min="15117" max="15117" width="19.875" style="1" customWidth="1"/>
    <col min="15118" max="15360" width="9" style="1"/>
    <col min="15361" max="15361" width="23.625" style="1" customWidth="1"/>
    <col min="15362" max="15362" width="12.875" style="1" customWidth="1"/>
    <col min="15363" max="15363" width="13" style="1" bestFit="1" customWidth="1"/>
    <col min="15364" max="15364" width="12.75" style="1" customWidth="1"/>
    <col min="15365" max="15365" width="51.25" style="1" customWidth="1"/>
    <col min="15366" max="15366" width="13.5" style="1" customWidth="1"/>
    <col min="15367" max="15367" width="14.625" style="1" customWidth="1"/>
    <col min="15368" max="15369" width="14.5" style="1" customWidth="1"/>
    <col min="15370" max="15370" width="20" style="1" customWidth="1"/>
    <col min="15371" max="15371" width="16.625" style="1" customWidth="1"/>
    <col min="15372" max="15372" width="16" style="1" customWidth="1"/>
    <col min="15373" max="15373" width="19.875" style="1" customWidth="1"/>
    <col min="15374" max="15616" width="9" style="1"/>
    <col min="15617" max="15617" width="23.625" style="1" customWidth="1"/>
    <col min="15618" max="15618" width="12.875" style="1" customWidth="1"/>
    <col min="15619" max="15619" width="13" style="1" bestFit="1" customWidth="1"/>
    <col min="15620" max="15620" width="12.75" style="1" customWidth="1"/>
    <col min="15621" max="15621" width="51.25" style="1" customWidth="1"/>
    <col min="15622" max="15622" width="13.5" style="1" customWidth="1"/>
    <col min="15623" max="15623" width="14.625" style="1" customWidth="1"/>
    <col min="15624" max="15625" width="14.5" style="1" customWidth="1"/>
    <col min="15626" max="15626" width="20" style="1" customWidth="1"/>
    <col min="15627" max="15627" width="16.625" style="1" customWidth="1"/>
    <col min="15628" max="15628" width="16" style="1" customWidth="1"/>
    <col min="15629" max="15629" width="19.875" style="1" customWidth="1"/>
    <col min="15630" max="15872" width="9" style="1"/>
    <col min="15873" max="15873" width="23.625" style="1" customWidth="1"/>
    <col min="15874" max="15874" width="12.875" style="1" customWidth="1"/>
    <col min="15875" max="15875" width="13" style="1" bestFit="1" customWidth="1"/>
    <col min="15876" max="15876" width="12.75" style="1" customWidth="1"/>
    <col min="15877" max="15877" width="51.25" style="1" customWidth="1"/>
    <col min="15878" max="15878" width="13.5" style="1" customWidth="1"/>
    <col min="15879" max="15879" width="14.625" style="1" customWidth="1"/>
    <col min="15880" max="15881" width="14.5" style="1" customWidth="1"/>
    <col min="15882" max="15882" width="20" style="1" customWidth="1"/>
    <col min="15883" max="15883" width="16.625" style="1" customWidth="1"/>
    <col min="15884" max="15884" width="16" style="1" customWidth="1"/>
    <col min="15885" max="15885" width="19.875" style="1" customWidth="1"/>
    <col min="15886" max="16128" width="9" style="1"/>
    <col min="16129" max="16129" width="23.625" style="1" customWidth="1"/>
    <col min="16130" max="16130" width="12.875" style="1" customWidth="1"/>
    <col min="16131" max="16131" width="13" style="1" bestFit="1" customWidth="1"/>
    <col min="16132" max="16132" width="12.75" style="1" customWidth="1"/>
    <col min="16133" max="16133" width="51.25" style="1" customWidth="1"/>
    <col min="16134" max="16134" width="13.5" style="1" customWidth="1"/>
    <col min="16135" max="16135" width="14.625" style="1" customWidth="1"/>
    <col min="16136" max="16137" width="14.5" style="1" customWidth="1"/>
    <col min="16138" max="16138" width="20" style="1" customWidth="1"/>
    <col min="16139" max="16139" width="16.625" style="1" customWidth="1"/>
    <col min="16140" max="16140" width="16" style="1" customWidth="1"/>
    <col min="16141" max="16141" width="19.875" style="1" customWidth="1"/>
    <col min="16142" max="16384" width="9" style="1"/>
  </cols>
  <sheetData>
    <row r="1" spans="1:250" ht="15" hidden="1" x14ac:dyDescent="0.25">
      <c r="J1" s="37" t="s">
        <v>44</v>
      </c>
      <c r="K1" s="37"/>
      <c r="L1" s="37"/>
    </row>
    <row r="2" spans="1:250" hidden="1" x14ac:dyDescent="0.2"/>
    <row r="3" spans="1:250" ht="27.75" customHeight="1" x14ac:dyDescent="0.3">
      <c r="A3" s="3" t="s">
        <v>54</v>
      </c>
      <c r="B3" s="3"/>
      <c r="C3" s="3"/>
      <c r="D3" s="3"/>
      <c r="E3" s="3"/>
      <c r="F3" s="3"/>
      <c r="G3" s="3"/>
      <c r="H3" s="4"/>
      <c r="I3" s="4"/>
      <c r="J3" s="4"/>
      <c r="K3" s="4"/>
    </row>
    <row r="4" spans="1:250" hidden="1" x14ac:dyDescent="0.2">
      <c r="D4" s="5"/>
      <c r="G4" s="5"/>
      <c r="J4" s="5"/>
      <c r="K4" s="5"/>
    </row>
    <row r="5" spans="1:250" ht="12.75" hidden="1" customHeight="1" x14ac:dyDescent="0.2">
      <c r="D5" s="5"/>
      <c r="G5" s="5"/>
      <c r="K5" s="5"/>
      <c r="L5" s="6"/>
      <c r="M5" s="6" t="s">
        <v>1</v>
      </c>
    </row>
    <row r="6" spans="1:250" ht="23.25" hidden="1" customHeight="1" x14ac:dyDescent="0.2">
      <c r="A6" s="38" t="s">
        <v>2</v>
      </c>
      <c r="B6" s="38" t="s">
        <v>3</v>
      </c>
      <c r="C6" s="38" t="s">
        <v>4</v>
      </c>
      <c r="D6" s="38"/>
      <c r="E6" s="38"/>
      <c r="F6" s="38"/>
      <c r="G6" s="38"/>
      <c r="H6" s="38"/>
      <c r="I6" s="38"/>
      <c r="J6" s="38"/>
      <c r="K6" s="38"/>
      <c r="L6" s="38"/>
      <c r="M6" s="38"/>
    </row>
    <row r="7" spans="1:250" ht="395.25" hidden="1" x14ac:dyDescent="0.2">
      <c r="A7" s="38"/>
      <c r="B7" s="38"/>
      <c r="C7" s="7" t="s">
        <v>5</v>
      </c>
      <c r="D7" s="7" t="s">
        <v>6</v>
      </c>
      <c r="E7" s="8" t="s">
        <v>7</v>
      </c>
      <c r="F7" s="8" t="s">
        <v>8</v>
      </c>
      <c r="G7" s="7" t="s">
        <v>9</v>
      </c>
      <c r="H7" s="7" t="s">
        <v>10</v>
      </c>
      <c r="I7" s="7" t="s">
        <v>11</v>
      </c>
      <c r="J7" s="9" t="s">
        <v>12</v>
      </c>
      <c r="K7" s="8" t="s">
        <v>13</v>
      </c>
      <c r="L7" s="8" t="s">
        <v>14</v>
      </c>
      <c r="M7" s="8" t="s">
        <v>36</v>
      </c>
    </row>
    <row r="8" spans="1:250" ht="22.5" hidden="1" customHeight="1" x14ac:dyDescent="0.2">
      <c r="A8" s="10"/>
      <c r="B8" s="10"/>
      <c r="C8" s="10">
        <v>85040</v>
      </c>
      <c r="D8" s="10">
        <v>85360</v>
      </c>
      <c r="E8" s="11">
        <v>85051</v>
      </c>
      <c r="F8" s="11">
        <v>85091</v>
      </c>
      <c r="G8" s="10">
        <v>85110</v>
      </c>
      <c r="H8" s="10">
        <v>85100</v>
      </c>
      <c r="I8" s="10">
        <v>85200</v>
      </c>
      <c r="J8" s="10">
        <v>85092</v>
      </c>
      <c r="K8" s="12"/>
      <c r="L8" s="34" t="s">
        <v>15</v>
      </c>
      <c r="M8" s="13"/>
    </row>
    <row r="9" spans="1:250" ht="25.5" hidden="1" x14ac:dyDescent="0.2">
      <c r="A9" s="14" t="s">
        <v>16</v>
      </c>
      <c r="B9" s="15">
        <f>SUM(C9:M9)</f>
        <v>724700</v>
      </c>
      <c r="C9" s="16">
        <v>624700</v>
      </c>
      <c r="D9" s="16"/>
      <c r="E9" s="16"/>
      <c r="F9" s="16"/>
      <c r="G9" s="17"/>
      <c r="H9" s="18"/>
      <c r="I9" s="18"/>
      <c r="J9" s="18"/>
      <c r="K9" s="19">
        <v>100000</v>
      </c>
      <c r="L9" s="20"/>
      <c r="M9" s="20"/>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c r="BH9" s="21"/>
      <c r="BI9" s="21"/>
      <c r="BJ9" s="21"/>
      <c r="BK9" s="21"/>
      <c r="BL9" s="21"/>
      <c r="BM9" s="21"/>
      <c r="BN9" s="21"/>
      <c r="BO9" s="21"/>
      <c r="BP9" s="21"/>
      <c r="BQ9" s="21"/>
      <c r="BR9" s="21"/>
      <c r="BS9" s="21"/>
      <c r="BT9" s="21"/>
      <c r="BU9" s="21"/>
      <c r="BV9" s="21"/>
      <c r="BW9" s="21"/>
      <c r="BX9" s="21"/>
      <c r="BY9" s="21"/>
      <c r="BZ9" s="21"/>
      <c r="CA9" s="21"/>
      <c r="CB9" s="21"/>
      <c r="CC9" s="21"/>
      <c r="CD9" s="21"/>
      <c r="CE9" s="21"/>
      <c r="CF9" s="21"/>
      <c r="CG9" s="21"/>
      <c r="CH9" s="21"/>
      <c r="CI9" s="21"/>
      <c r="CJ9" s="21"/>
      <c r="CK9" s="21"/>
      <c r="CL9" s="21"/>
      <c r="CM9" s="21"/>
      <c r="CN9" s="21"/>
      <c r="CO9" s="21"/>
      <c r="CP9" s="21"/>
      <c r="CQ9" s="21"/>
      <c r="CR9" s="21"/>
      <c r="CS9" s="21"/>
      <c r="CT9" s="21"/>
      <c r="CU9" s="21"/>
      <c r="CV9" s="21"/>
      <c r="CW9" s="21"/>
      <c r="CX9" s="21"/>
      <c r="CY9" s="21"/>
      <c r="CZ9" s="21"/>
      <c r="DA9" s="21"/>
      <c r="DB9" s="21"/>
      <c r="DC9" s="21"/>
      <c r="DD9" s="21"/>
      <c r="DE9" s="21"/>
      <c r="DF9" s="21"/>
      <c r="DG9" s="21"/>
      <c r="DH9" s="21"/>
      <c r="DI9" s="21"/>
      <c r="DJ9" s="21"/>
      <c r="DK9" s="21"/>
      <c r="DL9" s="21"/>
      <c r="DM9" s="21"/>
      <c r="DN9" s="21"/>
      <c r="DO9" s="21"/>
      <c r="DP9" s="21"/>
      <c r="DQ9" s="21"/>
      <c r="DR9" s="21"/>
      <c r="DS9" s="21"/>
      <c r="DT9" s="21"/>
      <c r="DU9" s="21"/>
      <c r="DV9" s="21"/>
      <c r="DW9" s="21"/>
      <c r="DX9" s="21"/>
      <c r="DY9" s="21"/>
      <c r="DZ9" s="21"/>
      <c r="EA9" s="21"/>
      <c r="EB9" s="21"/>
      <c r="EC9" s="21"/>
      <c r="ED9" s="21"/>
      <c r="EE9" s="21"/>
      <c r="EF9" s="21"/>
      <c r="EG9" s="21"/>
      <c r="EH9" s="21"/>
      <c r="EI9" s="21"/>
      <c r="EJ9" s="21"/>
      <c r="EK9" s="21"/>
      <c r="EL9" s="21"/>
      <c r="EM9" s="21"/>
      <c r="EN9" s="21"/>
      <c r="EO9" s="21"/>
      <c r="EP9" s="21"/>
      <c r="EQ9" s="21"/>
      <c r="ER9" s="21"/>
      <c r="ES9" s="21"/>
      <c r="ET9" s="21"/>
      <c r="EU9" s="21"/>
      <c r="EV9" s="21"/>
      <c r="EW9" s="21"/>
      <c r="EX9" s="21"/>
      <c r="EY9" s="21"/>
      <c r="EZ9" s="21"/>
      <c r="FA9" s="21"/>
      <c r="FB9" s="21"/>
      <c r="FC9" s="21"/>
      <c r="FD9" s="21"/>
      <c r="FE9" s="21"/>
      <c r="FF9" s="21"/>
      <c r="FG9" s="21"/>
      <c r="FH9" s="21"/>
      <c r="FI9" s="21"/>
      <c r="FJ9" s="21"/>
      <c r="FK9" s="21"/>
      <c r="FL9" s="21"/>
      <c r="FM9" s="21"/>
      <c r="FN9" s="21"/>
      <c r="FO9" s="21"/>
      <c r="FP9" s="21"/>
      <c r="FQ9" s="21"/>
      <c r="FR9" s="21"/>
      <c r="FS9" s="21"/>
      <c r="FT9" s="21"/>
      <c r="FU9" s="21"/>
      <c r="FV9" s="21"/>
      <c r="FW9" s="21"/>
      <c r="FX9" s="21"/>
      <c r="FY9" s="21"/>
      <c r="FZ9" s="21"/>
      <c r="GA9" s="21"/>
      <c r="GB9" s="21"/>
      <c r="GC9" s="21"/>
      <c r="GD9" s="21"/>
      <c r="GE9" s="21"/>
      <c r="GF9" s="21"/>
      <c r="GG9" s="21"/>
      <c r="GH9" s="21"/>
      <c r="GI9" s="21"/>
      <c r="GJ9" s="21"/>
      <c r="GK9" s="21"/>
      <c r="GL9" s="21"/>
      <c r="GM9" s="21"/>
      <c r="GN9" s="21"/>
      <c r="GO9" s="21"/>
      <c r="GP9" s="21"/>
      <c r="GQ9" s="21"/>
      <c r="GR9" s="21"/>
      <c r="GS9" s="21"/>
      <c r="GT9" s="21"/>
      <c r="GU9" s="21"/>
      <c r="GV9" s="21"/>
      <c r="GW9" s="21"/>
      <c r="GX9" s="21"/>
      <c r="GY9" s="21"/>
      <c r="GZ9" s="21"/>
      <c r="HA9" s="21"/>
      <c r="HB9" s="21"/>
      <c r="HC9" s="21"/>
      <c r="HD9" s="21"/>
      <c r="HE9" s="21"/>
      <c r="HF9" s="21"/>
      <c r="HG9" s="21"/>
      <c r="HH9" s="21"/>
      <c r="HI9" s="21"/>
      <c r="HJ9" s="21"/>
      <c r="HK9" s="21"/>
      <c r="HL9" s="21"/>
      <c r="HM9" s="21"/>
      <c r="HN9" s="21"/>
      <c r="HO9" s="21"/>
      <c r="HP9" s="21"/>
      <c r="HQ9" s="21"/>
      <c r="HR9" s="21"/>
      <c r="HS9" s="21"/>
      <c r="HT9" s="21"/>
      <c r="HU9" s="21"/>
      <c r="HV9" s="21"/>
      <c r="HW9" s="21"/>
      <c r="HX9" s="21"/>
      <c r="HY9" s="21"/>
      <c r="HZ9" s="21"/>
      <c r="IA9" s="21"/>
      <c r="IB9" s="21"/>
      <c r="IC9" s="21"/>
      <c r="ID9" s="21"/>
      <c r="IE9" s="21"/>
      <c r="IF9" s="21"/>
      <c r="IG9" s="21"/>
      <c r="IH9" s="21"/>
      <c r="II9" s="21"/>
      <c r="IJ9" s="21"/>
      <c r="IK9" s="21"/>
      <c r="IL9" s="21"/>
      <c r="IM9" s="21"/>
      <c r="IN9" s="21"/>
      <c r="IO9" s="21"/>
      <c r="IP9" s="21"/>
    </row>
    <row r="10" spans="1:250" s="21" customFormat="1" ht="25.5" hidden="1" x14ac:dyDescent="0.2">
      <c r="A10" s="14" t="s">
        <v>17</v>
      </c>
      <c r="B10" s="15">
        <f t="shared" ref="B10:B16" si="0">SUM(C10:M10)</f>
        <v>2514200</v>
      </c>
      <c r="C10" s="16">
        <v>132100</v>
      </c>
      <c r="D10" s="16">
        <v>46500</v>
      </c>
      <c r="E10" s="16">
        <f>35200+10000+18000+15000+45000</f>
        <v>123200</v>
      </c>
      <c r="F10" s="16">
        <v>29200</v>
      </c>
      <c r="G10" s="17">
        <v>72100</v>
      </c>
      <c r="H10" s="18">
        <v>193100</v>
      </c>
      <c r="I10" s="35">
        <v>749600</v>
      </c>
      <c r="J10" s="35">
        <v>992900</v>
      </c>
      <c r="K10" s="19">
        <v>100000</v>
      </c>
      <c r="L10" s="20"/>
      <c r="M10" s="19">
        <v>75500</v>
      </c>
    </row>
    <row r="11" spans="1:250" ht="38.25" hidden="1" x14ac:dyDescent="0.2">
      <c r="A11" s="14" t="s">
        <v>18</v>
      </c>
      <c r="B11" s="15">
        <f t="shared" si="0"/>
        <v>4093700</v>
      </c>
      <c r="C11" s="15">
        <v>805600</v>
      </c>
      <c r="D11" s="16">
        <v>283700</v>
      </c>
      <c r="E11" s="15">
        <f>54800+15000+72000+75000+45100</f>
        <v>261900</v>
      </c>
      <c r="F11" s="16">
        <v>38800</v>
      </c>
      <c r="G11" s="17">
        <v>151100</v>
      </c>
      <c r="H11" s="18">
        <v>135300</v>
      </c>
      <c r="I11" s="35">
        <v>996900</v>
      </c>
      <c r="J11" s="35">
        <v>1320400</v>
      </c>
      <c r="K11" s="19">
        <v>100000</v>
      </c>
      <c r="L11" s="12"/>
      <c r="M11" s="12"/>
    </row>
    <row r="12" spans="1:250" ht="25.5" hidden="1" x14ac:dyDescent="0.2">
      <c r="A12" s="14" t="s">
        <v>19</v>
      </c>
      <c r="B12" s="15">
        <f t="shared" si="0"/>
        <v>4959400</v>
      </c>
      <c r="C12" s="15">
        <v>62600</v>
      </c>
      <c r="D12" s="16">
        <v>22000</v>
      </c>
      <c r="E12" s="15"/>
      <c r="F12" s="16"/>
      <c r="G12" s="17"/>
      <c r="H12" s="18"/>
      <c r="I12" s="18"/>
      <c r="J12" s="18"/>
      <c r="K12" s="19">
        <v>50000</v>
      </c>
      <c r="L12" s="19">
        <v>4824800</v>
      </c>
      <c r="M12" s="19"/>
    </row>
    <row r="13" spans="1:250" ht="25.5" hidden="1" x14ac:dyDescent="0.2">
      <c r="A13" s="14" t="s">
        <v>20</v>
      </c>
      <c r="B13" s="15">
        <f t="shared" si="0"/>
        <v>5929500</v>
      </c>
      <c r="C13" s="15">
        <v>98900</v>
      </c>
      <c r="D13" s="16">
        <v>34800</v>
      </c>
      <c r="E13" s="15"/>
      <c r="F13" s="16"/>
      <c r="G13" s="17"/>
      <c r="H13" s="18"/>
      <c r="I13" s="18"/>
      <c r="J13" s="18"/>
      <c r="K13" s="19"/>
      <c r="L13" s="19">
        <v>5795800</v>
      </c>
      <c r="M13" s="19"/>
    </row>
    <row r="14" spans="1:250" ht="25.5" hidden="1" x14ac:dyDescent="0.2">
      <c r="A14" s="14" t="s">
        <v>21</v>
      </c>
      <c r="B14" s="15">
        <f t="shared" si="0"/>
        <v>5301400</v>
      </c>
      <c r="C14" s="15">
        <v>44000</v>
      </c>
      <c r="D14" s="16">
        <v>15400</v>
      </c>
      <c r="E14" s="15"/>
      <c r="F14" s="16"/>
      <c r="G14" s="17"/>
      <c r="H14" s="18"/>
      <c r="I14" s="18"/>
      <c r="J14" s="18"/>
      <c r="K14" s="19"/>
      <c r="L14" s="19">
        <v>5242000</v>
      </c>
      <c r="M14" s="19"/>
    </row>
    <row r="15" spans="1:250" ht="25.5" hidden="1" x14ac:dyDescent="0.2">
      <c r="A15" s="14" t="s">
        <v>22</v>
      </c>
      <c r="B15" s="15">
        <f t="shared" si="0"/>
        <v>3736300</v>
      </c>
      <c r="C15" s="15">
        <v>43400</v>
      </c>
      <c r="D15" s="16">
        <v>15300</v>
      </c>
      <c r="E15" s="15"/>
      <c r="F15" s="16"/>
      <c r="G15" s="17"/>
      <c r="H15" s="18"/>
      <c r="I15" s="18"/>
      <c r="J15" s="18"/>
      <c r="K15" s="19"/>
      <c r="L15" s="19">
        <v>3677600</v>
      </c>
      <c r="M15" s="19"/>
    </row>
    <row r="16" spans="1:250" ht="25.5" hidden="1" x14ac:dyDescent="0.2">
      <c r="A16" s="14" t="s">
        <v>23</v>
      </c>
      <c r="B16" s="15">
        <f t="shared" si="0"/>
        <v>3444700</v>
      </c>
      <c r="C16" s="15">
        <v>103300</v>
      </c>
      <c r="D16" s="16">
        <v>36400</v>
      </c>
      <c r="E16" s="15"/>
      <c r="F16" s="16"/>
      <c r="G16" s="17"/>
      <c r="H16" s="18"/>
      <c r="I16" s="18"/>
      <c r="J16" s="18"/>
      <c r="K16" s="19"/>
      <c r="L16" s="19">
        <v>3305000</v>
      </c>
      <c r="M16" s="19"/>
    </row>
    <row r="17" spans="1:13" ht="18" hidden="1" customHeight="1" x14ac:dyDescent="0.2">
      <c r="A17" s="22" t="s">
        <v>24</v>
      </c>
      <c r="B17" s="23">
        <f>SUM(B9:B16)</f>
        <v>30703900</v>
      </c>
      <c r="C17" s="23">
        <f t="shared" ref="C17:I17" si="1">SUM(C9:C16)</f>
        <v>1914600</v>
      </c>
      <c r="D17" s="24">
        <f t="shared" si="1"/>
        <v>454100</v>
      </c>
      <c r="E17" s="24">
        <f t="shared" si="1"/>
        <v>385100</v>
      </c>
      <c r="F17" s="24">
        <f t="shared" si="1"/>
        <v>68000</v>
      </c>
      <c r="G17" s="24">
        <f t="shared" si="1"/>
        <v>223200</v>
      </c>
      <c r="H17" s="25">
        <f t="shared" si="1"/>
        <v>328400</v>
      </c>
      <c r="I17" s="25">
        <f t="shared" si="1"/>
        <v>1746500</v>
      </c>
      <c r="J17" s="26">
        <f>SUM(J9:J16)</f>
        <v>2313300</v>
      </c>
      <c r="K17" s="26">
        <f>SUM(K9:K16)</f>
        <v>350000</v>
      </c>
      <c r="L17" s="26">
        <f>SUM(L9:L16)</f>
        <v>22845200</v>
      </c>
      <c r="M17" s="26">
        <f>SUM(M9:M16)</f>
        <v>75500</v>
      </c>
    </row>
    <row r="18" spans="1:13" hidden="1" x14ac:dyDescent="0.2">
      <c r="A18" s="27"/>
    </row>
    <row r="19" spans="1:13" ht="93" customHeight="1" x14ac:dyDescent="0.25">
      <c r="A19" s="36" t="s">
        <v>47</v>
      </c>
      <c r="B19" s="36"/>
      <c r="C19" s="36"/>
      <c r="D19" s="36"/>
      <c r="E19" s="36"/>
      <c r="F19" s="36"/>
      <c r="G19" s="36"/>
      <c r="H19" s="36"/>
      <c r="I19" s="36"/>
      <c r="J19" s="36"/>
      <c r="K19" s="36"/>
      <c r="L19" s="36"/>
      <c r="M19" s="36"/>
    </row>
    <row r="20" spans="1:13" ht="101.25" customHeight="1" x14ac:dyDescent="0.25">
      <c r="A20" s="36" t="s">
        <v>49</v>
      </c>
      <c r="B20" s="36"/>
      <c r="C20" s="36"/>
      <c r="D20" s="36"/>
      <c r="E20" s="36"/>
      <c r="F20" s="36"/>
      <c r="G20" s="36"/>
      <c r="H20" s="36"/>
      <c r="I20" s="36"/>
      <c r="J20" s="36"/>
      <c r="K20" s="36"/>
      <c r="L20" s="36"/>
      <c r="M20" s="36"/>
    </row>
    <row r="21" spans="1:13" ht="312.75" customHeight="1" x14ac:dyDescent="0.25">
      <c r="A21" s="40" t="s">
        <v>37</v>
      </c>
      <c r="B21" s="40"/>
      <c r="C21" s="40"/>
      <c r="D21" s="40"/>
      <c r="E21" s="40"/>
      <c r="F21" s="40"/>
      <c r="G21" s="40"/>
      <c r="H21" s="40"/>
      <c r="I21" s="40"/>
      <c r="J21" s="40"/>
      <c r="K21" s="40"/>
      <c r="L21" s="40"/>
      <c r="M21" s="40"/>
    </row>
    <row r="22" spans="1:13" ht="62.25" customHeight="1" x14ac:dyDescent="0.25">
      <c r="A22" s="36" t="s">
        <v>25</v>
      </c>
      <c r="B22" s="36"/>
      <c r="C22" s="36"/>
      <c r="D22" s="36"/>
      <c r="E22" s="36"/>
      <c r="F22" s="36"/>
      <c r="G22" s="36"/>
      <c r="H22" s="36"/>
      <c r="I22" s="36"/>
      <c r="J22" s="36"/>
      <c r="K22" s="36"/>
      <c r="L22" s="36"/>
      <c r="M22" s="36"/>
    </row>
    <row r="23" spans="1:13" ht="79.5" customHeight="1" x14ac:dyDescent="0.25">
      <c r="A23" s="36" t="s">
        <v>38</v>
      </c>
      <c r="B23" s="36"/>
      <c r="C23" s="36"/>
      <c r="D23" s="36"/>
      <c r="E23" s="36"/>
      <c r="F23" s="36"/>
      <c r="G23" s="36"/>
      <c r="H23" s="36"/>
      <c r="I23" s="36"/>
      <c r="J23" s="36"/>
      <c r="K23" s="36"/>
      <c r="L23" s="36"/>
      <c r="M23" s="36"/>
    </row>
    <row r="24" spans="1:13" ht="84.75" customHeight="1" x14ac:dyDescent="0.25">
      <c r="A24" s="36" t="s">
        <v>39</v>
      </c>
      <c r="B24" s="36"/>
      <c r="C24" s="36"/>
      <c r="D24" s="36"/>
      <c r="E24" s="36"/>
      <c r="F24" s="36"/>
      <c r="G24" s="36"/>
      <c r="H24" s="36"/>
      <c r="I24" s="36"/>
      <c r="J24" s="36"/>
      <c r="K24" s="36"/>
      <c r="L24" s="36"/>
      <c r="M24" s="36"/>
    </row>
    <row r="25" spans="1:13" ht="45.75" customHeight="1" x14ac:dyDescent="0.25">
      <c r="A25" s="40" t="s">
        <v>40</v>
      </c>
      <c r="B25" s="40"/>
      <c r="C25" s="40"/>
      <c r="D25" s="40"/>
      <c r="E25" s="40"/>
      <c r="F25" s="40"/>
      <c r="G25" s="40"/>
      <c r="H25" s="40"/>
      <c r="I25" s="40"/>
      <c r="J25" s="40"/>
      <c r="K25" s="40"/>
      <c r="L25" s="40"/>
      <c r="M25" s="40"/>
    </row>
    <row r="26" spans="1:13" ht="57.75" customHeight="1" x14ac:dyDescent="0.25">
      <c r="A26" s="36" t="s">
        <v>42</v>
      </c>
      <c r="B26" s="36"/>
      <c r="C26" s="36"/>
      <c r="D26" s="36"/>
      <c r="E26" s="36"/>
      <c r="F26" s="36"/>
      <c r="G26" s="36"/>
      <c r="H26" s="36"/>
      <c r="I26" s="36"/>
      <c r="J26" s="36"/>
      <c r="K26" s="36"/>
      <c r="L26" s="36"/>
      <c r="M26" s="36"/>
    </row>
    <row r="27" spans="1:13" ht="46.5" customHeight="1" x14ac:dyDescent="0.25">
      <c r="A27" s="40" t="s">
        <v>26</v>
      </c>
      <c r="B27" s="40"/>
      <c r="C27" s="40"/>
      <c r="D27" s="40"/>
      <c r="E27" s="40"/>
      <c r="F27" s="40"/>
      <c r="G27" s="40"/>
      <c r="H27" s="40"/>
      <c r="I27" s="40"/>
      <c r="J27" s="40"/>
      <c r="K27" s="40"/>
      <c r="L27" s="40"/>
      <c r="M27" s="40"/>
    </row>
    <row r="28" spans="1:13" ht="74.25" hidden="1" customHeight="1" x14ac:dyDescent="0.25">
      <c r="A28" s="40" t="s">
        <v>43</v>
      </c>
      <c r="B28" s="40"/>
      <c r="C28" s="40"/>
      <c r="D28" s="40"/>
      <c r="E28" s="40"/>
      <c r="F28" s="40"/>
      <c r="G28" s="40"/>
      <c r="H28" s="40"/>
      <c r="I28" s="40"/>
      <c r="J28" s="40"/>
      <c r="K28" s="40"/>
      <c r="L28" s="40"/>
      <c r="M28" s="40"/>
    </row>
    <row r="29" spans="1:13" ht="97.5" customHeight="1" x14ac:dyDescent="0.25">
      <c r="A29" s="40" t="s">
        <v>55</v>
      </c>
      <c r="B29" s="40"/>
      <c r="C29" s="40"/>
      <c r="D29" s="40"/>
      <c r="E29" s="40"/>
      <c r="F29" s="40"/>
      <c r="G29" s="40"/>
      <c r="H29" s="40"/>
      <c r="I29" s="40"/>
      <c r="J29" s="40"/>
      <c r="K29" s="40"/>
      <c r="L29" s="40"/>
      <c r="M29" s="40"/>
    </row>
    <row r="30" spans="1:13" x14ac:dyDescent="0.2">
      <c r="A30" s="28"/>
      <c r="B30" s="28"/>
      <c r="C30" s="28"/>
      <c r="D30" s="28"/>
      <c r="E30" s="28"/>
      <c r="F30" s="28"/>
      <c r="G30" s="28"/>
      <c r="H30" s="28"/>
      <c r="I30" s="28"/>
    </row>
    <row r="31" spans="1:13" hidden="1" x14ac:dyDescent="0.2">
      <c r="A31" s="28"/>
      <c r="B31" s="28"/>
      <c r="C31" s="28"/>
      <c r="D31" s="28"/>
      <c r="E31" s="28"/>
      <c r="F31" s="28"/>
      <c r="G31" s="28"/>
      <c r="H31" s="28"/>
      <c r="I31" s="28"/>
    </row>
    <row r="32" spans="1:13" hidden="1" x14ac:dyDescent="0.2">
      <c r="A32" s="28"/>
      <c r="B32" s="28"/>
      <c r="C32" s="28"/>
      <c r="D32" s="28"/>
      <c r="E32" s="28"/>
      <c r="F32" s="28"/>
      <c r="G32" s="28"/>
      <c r="H32" s="28"/>
      <c r="I32" s="28"/>
    </row>
    <row r="33" spans="1:9" hidden="1" x14ac:dyDescent="0.2">
      <c r="A33" s="28"/>
      <c r="B33" s="28"/>
      <c r="C33" s="28"/>
      <c r="D33" s="28"/>
      <c r="E33" s="28"/>
      <c r="F33" s="28"/>
      <c r="G33" s="28"/>
      <c r="H33" s="28"/>
      <c r="I33" s="28"/>
    </row>
    <row r="34" spans="1:9" s="31" customFormat="1" ht="15" hidden="1" x14ac:dyDescent="0.25">
      <c r="A34" s="2"/>
      <c r="B34" s="39" t="s">
        <v>27</v>
      </c>
      <c r="C34" s="39"/>
      <c r="D34" s="29"/>
      <c r="E34" s="30"/>
      <c r="F34" s="30"/>
      <c r="G34" s="30"/>
      <c r="H34" s="30"/>
      <c r="I34" s="30"/>
    </row>
    <row r="35" spans="1:9" s="31" customFormat="1" ht="15" hidden="1" x14ac:dyDescent="0.25">
      <c r="A35" s="2"/>
      <c r="B35" s="39" t="s">
        <v>28</v>
      </c>
      <c r="C35" s="39"/>
      <c r="D35" s="29"/>
      <c r="F35" s="30"/>
      <c r="G35" s="30"/>
      <c r="H35" s="30"/>
      <c r="I35" s="30"/>
    </row>
    <row r="36" spans="1:9" s="31" customFormat="1" ht="15" hidden="1" x14ac:dyDescent="0.25">
      <c r="B36" s="39" t="s">
        <v>29</v>
      </c>
      <c r="C36" s="39"/>
      <c r="D36" s="29"/>
      <c r="G36" s="32" t="s">
        <v>30</v>
      </c>
    </row>
    <row r="37" spans="1:9" hidden="1" x14ac:dyDescent="0.2"/>
    <row r="38" spans="1:9" hidden="1" x14ac:dyDescent="0.2"/>
    <row r="39" spans="1:9" x14ac:dyDescent="0.2">
      <c r="C39" s="33"/>
    </row>
    <row r="40" spans="1:9" x14ac:dyDescent="0.2">
      <c r="C40" s="33"/>
    </row>
    <row r="41" spans="1:9" x14ac:dyDescent="0.2">
      <c r="C41" s="33"/>
    </row>
  </sheetData>
  <mergeCells count="18">
    <mergeCell ref="B36:C36"/>
    <mergeCell ref="A21:M21"/>
    <mergeCell ref="A22:M22"/>
    <mergeCell ref="A23:M23"/>
    <mergeCell ref="A24:M24"/>
    <mergeCell ref="A25:M25"/>
    <mergeCell ref="A26:M26"/>
    <mergeCell ref="A27:M27"/>
    <mergeCell ref="A28:M28"/>
    <mergeCell ref="A29:M29"/>
    <mergeCell ref="B34:C34"/>
    <mergeCell ref="B35:C35"/>
    <mergeCell ref="A20:M20"/>
    <mergeCell ref="J1:L1"/>
    <mergeCell ref="A6:A7"/>
    <mergeCell ref="B6:B7"/>
    <mergeCell ref="C6:M6"/>
    <mergeCell ref="A19:M19"/>
  </mergeCells>
  <pageMargins left="0.38" right="0.27" top="0.4" bottom="0.32" header="0.3" footer="0.17"/>
  <pageSetup paperSize="9" scale="5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2025</vt:lpstr>
      <vt:lpstr>2026</vt:lpstr>
      <vt:lpstr>2027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sov1</cp:lastModifiedBy>
  <cp:lastPrinted>2024-11-13T07:23:07Z</cp:lastPrinted>
  <dcterms:created xsi:type="dcterms:W3CDTF">2024-10-14T12:53:00Z</dcterms:created>
  <dcterms:modified xsi:type="dcterms:W3CDTF">2024-11-13T07:26:24Z</dcterms:modified>
</cp:coreProperties>
</file>